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mc:AlternateContent xmlns:mc="http://schemas.openxmlformats.org/markup-compatibility/2006">
    <mc:Choice Requires="x15">
      <x15ac:absPath xmlns:x15ac="http://schemas.microsoft.com/office/spreadsheetml/2010/11/ac" url="U:\My Documents\1. Downloads\Update bioscoopcijfers\"/>
    </mc:Choice>
  </mc:AlternateContent>
  <xr:revisionPtr revIDLastSave="0" documentId="13_ncr:1_{25128B41-72B4-463C-A509-FC17A44EF252}" xr6:coauthVersionLast="36" xr6:coauthVersionMax="45" xr10:uidLastSave="{00000000-0000-0000-0000-000000000000}"/>
  <bookViews>
    <workbookView xWindow="-110" yWindow="-110" windowWidth="23260" windowHeight="12580" xr2:uid="{4B3B219D-6272-4FB0-BAC8-C4EBB88A1A9E}"/>
  </bookViews>
  <sheets>
    <sheet name="Toelichting" sheetId="7" r:id="rId1"/>
    <sheet name="Provinciale bioscoopcijfers" sheetId="1" r:id="rId2"/>
  </sheets>
  <externalReferences>
    <externalReference r:id="rId3"/>
  </externalReferences>
  <definedNames>
    <definedName name="_xlcn.WorksheetConnection_DashboardA1H241" hidden="1">'[1]Interactief dashboard'!$A$1:$H$244</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Bereik" name="Bereik" connection="WorksheetConnection_Dashboard!$A$1:$H$241"/>
        </x15:modelTables>
      </x15:dataModel>
    </ext>
  </extLst>
</workbook>
</file>

<file path=xl/calcChain.xml><?xml version="1.0" encoding="utf-8"?>
<calcChain xmlns="http://schemas.openxmlformats.org/spreadsheetml/2006/main">
  <c r="X101" i="1" l="1"/>
  <c r="X68" i="1"/>
  <c r="X51" i="1"/>
  <c r="X34" i="1"/>
  <c r="X17" i="1"/>
  <c r="W101" i="1" l="1"/>
  <c r="W68" i="1"/>
  <c r="W51" i="1"/>
  <c r="W34" i="1"/>
  <c r="W17" i="1"/>
  <c r="C101" i="1" l="1"/>
  <c r="V101" i="1"/>
  <c r="U101" i="1"/>
  <c r="T101" i="1"/>
  <c r="S101" i="1"/>
  <c r="R101" i="1"/>
  <c r="Q101" i="1"/>
  <c r="P101" i="1"/>
  <c r="O101" i="1"/>
  <c r="N101" i="1"/>
  <c r="M101" i="1"/>
  <c r="L101" i="1"/>
  <c r="K101" i="1"/>
  <c r="J101" i="1"/>
  <c r="I101" i="1"/>
  <c r="H101" i="1"/>
  <c r="G101" i="1"/>
  <c r="F101" i="1"/>
  <c r="E101" i="1"/>
  <c r="D101" i="1"/>
  <c r="V68" i="1"/>
  <c r="U68" i="1"/>
  <c r="T68" i="1"/>
  <c r="S68" i="1"/>
  <c r="R68" i="1"/>
  <c r="Q68" i="1"/>
  <c r="P68" i="1"/>
  <c r="O68" i="1"/>
  <c r="N68" i="1"/>
  <c r="M68" i="1"/>
  <c r="L68" i="1"/>
  <c r="K68" i="1"/>
  <c r="J68" i="1"/>
  <c r="I68" i="1"/>
  <c r="H68" i="1"/>
  <c r="G68" i="1"/>
  <c r="F68" i="1"/>
  <c r="E68" i="1"/>
  <c r="D68" i="1"/>
  <c r="C68" i="1"/>
  <c r="V51" i="1"/>
  <c r="U51" i="1"/>
  <c r="T51" i="1"/>
  <c r="S51" i="1"/>
  <c r="R51" i="1"/>
  <c r="Q51" i="1"/>
  <c r="P51" i="1"/>
  <c r="O51" i="1"/>
  <c r="N51" i="1"/>
  <c r="M51" i="1"/>
  <c r="L51" i="1"/>
  <c r="K51" i="1"/>
  <c r="J51" i="1"/>
  <c r="I51" i="1"/>
  <c r="G51" i="1"/>
  <c r="F51" i="1"/>
  <c r="E51" i="1"/>
  <c r="D51" i="1"/>
  <c r="C51" i="1"/>
  <c r="V34" i="1"/>
  <c r="U34" i="1"/>
  <c r="T34" i="1"/>
  <c r="S34" i="1"/>
  <c r="R34" i="1"/>
  <c r="Q34" i="1"/>
  <c r="P34" i="1"/>
  <c r="O34" i="1"/>
  <c r="N34" i="1"/>
  <c r="M34" i="1"/>
  <c r="L34" i="1"/>
  <c r="K34" i="1"/>
  <c r="J34" i="1"/>
  <c r="I34" i="1"/>
  <c r="H34" i="1"/>
  <c r="G34" i="1"/>
  <c r="F34" i="1"/>
  <c r="E34" i="1"/>
  <c r="D34" i="1"/>
  <c r="C34" i="1"/>
  <c r="V17" i="1"/>
  <c r="U17" i="1"/>
  <c r="T17" i="1"/>
  <c r="S17" i="1"/>
  <c r="R17" i="1"/>
  <c r="Q17" i="1"/>
  <c r="P17" i="1"/>
  <c r="O17" i="1"/>
  <c r="N17" i="1"/>
  <c r="M17" i="1"/>
  <c r="L17" i="1"/>
  <c r="K17" i="1"/>
  <c r="J17" i="1"/>
  <c r="I17" i="1"/>
  <c r="H17" i="1"/>
  <c r="G17" i="1"/>
  <c r="F17" i="1"/>
  <c r="E1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F234C82-A624-444F-AC7B-729068E42EE8}" keepAlive="1" name="ThisWorkbookDataModel" description="Gegevens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4806786A-9789-4440-AAF7-8C9BCEAE83DC}" name="WorksheetConnection_Dashboard!$A$1:$H$241" type="102" refreshedVersion="6" minRefreshableVersion="5">
    <extLst>
      <ext xmlns:x15="http://schemas.microsoft.com/office/spreadsheetml/2010/11/main" uri="{DE250136-89BD-433C-8126-D09CA5730AF9}">
        <x15:connection id="Bereik">
          <x15:rangePr sourceName="_xlcn.WorksheetConnection_DashboardA1H241"/>
        </x15:connection>
      </ext>
    </extLst>
  </connection>
</connections>
</file>

<file path=xl/sharedStrings.xml><?xml version="1.0" encoding="utf-8"?>
<sst xmlns="http://schemas.openxmlformats.org/spreadsheetml/2006/main" count="126" uniqueCount="24">
  <si>
    <t>Groningen</t>
  </si>
  <si>
    <t>Noord-Holland</t>
  </si>
  <si>
    <t>Zuid-Holland</t>
  </si>
  <si>
    <t>Noord-Brabant</t>
  </si>
  <si>
    <t>Gelderland</t>
  </si>
  <si>
    <t>Utrecht</t>
  </si>
  <si>
    <t>Overijssel</t>
  </si>
  <si>
    <t>Limburg</t>
  </si>
  <si>
    <t>Friesland</t>
  </si>
  <si>
    <t>Drenthe</t>
  </si>
  <si>
    <t>Zeeland</t>
  </si>
  <si>
    <t>Flevoland</t>
  </si>
  <si>
    <t>-</t>
  </si>
  <si>
    <t>5.141.00</t>
  </si>
  <si>
    <t>Totaal</t>
  </si>
  <si>
    <t>Aantal bioscopen en filmtheaters</t>
  </si>
  <si>
    <t>Aantal doeken in bioscopen en filmtheaters</t>
  </si>
  <si>
    <t>Aantal stoelen in bioscopen en filmtheaters</t>
  </si>
  <si>
    <t>Aantal bezoeken aan bioscopen en filmtheaters</t>
  </si>
  <si>
    <t>Gemiddeld aantal bezoeken per inwoner</t>
  </si>
  <si>
    <t>Recette in euro's</t>
  </si>
  <si>
    <t>Regionale bioscoopcijfers (2000-2021)</t>
  </si>
  <si>
    <t>Versie 28 juli 2022</t>
  </si>
  <si>
    <r>
      <t xml:space="preserve">In dit document zijn per provincie data verzameld over het bioscoopbezoek, de bioscooprecette en de capaciteit in bioscopen en filmtheaters tussen 2000 en 2021. Deze data zijn overgenomen uit de jaarverslagen van de bioscoopbranche, zoals gepubliceerd op </t>
    </r>
    <r>
      <rPr>
        <i/>
        <sz val="12"/>
        <color theme="9"/>
        <rFont val="Gill Sans Nova Light"/>
        <family val="2"/>
      </rPr>
      <t>https://www.denvbf.nl/over-de-nvbf/jaarverslagen/</t>
    </r>
    <r>
      <rPr>
        <sz val="12"/>
        <color theme="1"/>
        <rFont val="Gill Sans Nova Light"/>
        <family val="2"/>
      </rPr>
      <t xml:space="preserve"> en </t>
    </r>
    <r>
      <rPr>
        <i/>
        <sz val="12"/>
        <color theme="9"/>
        <rFont val="Gill Sans Nova Light"/>
        <family val="2"/>
      </rPr>
      <t>http://film-bioscoopbranche.nl/</t>
    </r>
    <r>
      <rPr>
        <sz val="12"/>
        <color theme="1"/>
        <rFont val="Gill Sans Nova Light"/>
        <family val="2"/>
      </rPr>
      <t>. Sinds het begin van de jaren negentig van de vorige eeuw worden enkele statistieken hierin per provincie uitgesplitst, en enkele jaren later worden provinciale cijfers over zowel capaciteit, bezoek als recette ook een structureel onderdeel van deze jaarverslagen. Daarom is ervoor gekozen om deze dataset in 2000 aan te laten vangen. 
Eerder publiceerde de Boekmanstichting al een overzicht van landelijke bioscoopcijfers in de dataset '</t>
    </r>
    <r>
      <rPr>
        <sz val="12"/>
        <color theme="9"/>
        <rFont val="Gill Sans Nova Light"/>
        <family val="2"/>
      </rPr>
      <t>Bioscoopgeschiedenis in cijfers</t>
    </r>
    <r>
      <rPr>
        <sz val="12"/>
        <color theme="1"/>
        <rFont val="Gill Sans Nova Light"/>
        <family val="2"/>
      </rPr>
      <t>'. De hier gepresenteerde provinciale cijfers tellen echter niet altijd precies op tot de in die dataset gepubliceerde landelijke cijfers. Dit komt omdat in de provinciale cijfers over gebouwen, stoelen en doeken naast bioscopen ook filmhuizen, (interne) filmtheaters en (in elk geval vanaf 2011) reis- en openluchtbioscopen zijn opgenomen. In de landelijke cijfers worden interne filmtheaters en filmhuizen zonder weekprogrammering daarentegen niet meegerekend. In de provinciale cijfers ontbreekt (in elk geval vanaf 2015) op zijn beurt één bioscoop in Bonaire.
De cijfers over het gemiddelde aantal bioscoopbezoeken per inwoner per provincie zijn niet overgenomen uit de jaarverslagen van de bioscoopbranche, maar berekend door het totale aantal bezoeken per provincie te delen door het aantal inwoners. Hiervoor is gebruik gemaakt van de CBS Statline-tabel 'Regionale kerncijfers Nederland'. 
Enkele data in de tabel zijn roodgekleurd. Hierbij zijn de volgende noten van toepassing:
- In het jaarverslag over 2015 lijken de waarden voor Limburg en Overrijssel verwisseld te zijn. Dit is goed zichtbaar in de cijfers over het aantal doeken en stoelen, maar het is niet duidelijk of dit ook geldt voor het bezoek en de recette.
- De recette in 2000 werd oorspronkelijk in guldens in het jaarverslag van de bioscoopbranche gepubliceerd. Voor deze dataset is deze waarde omgerekend naar euro's door het bedrag in guldens te delen door 2,20371.
Hoewel alle data met de grootst mogelijke zorgvuldigheid verzameld zijn, kan het voorkomen dat in de toekomst correcties van data noodzakelijk zijn. Aanvullingen en suggesties naar aanleiding van de verzamelde data zijn van harte welkom, en kunnen gestuurd worden naar secretariaat@boekman.nl.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</si>
</sst>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Gill Sans Nova"/>
      <family val="2"/>
    </font>
    <font>
      <b/>
      <sz val="14"/>
      <color theme="0"/>
      <name val="Gill Sans Nova"/>
      <family val="2"/>
    </font>
    <font>
      <sz val="11"/>
      <color theme="1"/>
      <name val="Gill Sans Nova Light"/>
      <family val="2"/>
    </font>
    <font>
      <sz val="12"/>
      <color theme="1"/>
      <name val="Gill Sans Nova Light"/>
      <family val="2"/>
    </font>
    <font>
      <sz val="12"/>
      <color rgb="FFFF0000"/>
      <name val="Gill Sans Nova Light"/>
      <family val="2"/>
    </font>
    <font>
      <sz val="12"/>
      <name val="Gill Sans Nova Light"/>
      <family val="2"/>
    </font>
    <font>
      <sz val="12"/>
      <color theme="1"/>
      <name val="Gill Sans Nova"/>
      <family val="2"/>
    </font>
    <font>
      <sz val="12"/>
      <name val="Gill Sans Nova"/>
      <family val="2"/>
    </font>
    <font>
      <sz val="12"/>
      <color theme="9"/>
      <name val="Gill Sans Nova Light"/>
      <family val="2"/>
    </font>
    <font>
      <sz val="12"/>
      <color theme="9"/>
      <name val="Gill Sans Nova"/>
      <family val="2"/>
    </font>
    <font>
      <b/>
      <sz val="16"/>
      <color theme="9"/>
      <name val="Gill Sans Nova"/>
      <family val="2"/>
    </font>
    <font>
      <i/>
      <sz val="12"/>
      <color theme="9"/>
      <name val="Gill Sans Nova Light"/>
      <family val="2"/>
    </font>
    <font>
      <sz val="11"/>
      <name val="Gill Sans Nova Light"/>
      <family val="2"/>
    </font>
  </fonts>
  <fills count="14">
    <fill>
      <patternFill patternType="none"/>
    </fill>
    <fill>
      <patternFill patternType="gray125"/>
    </fill>
    <fill>
      <patternFill patternType="solid">
        <fgColor rgb="FF7030A0"/>
        <bgColor indexed="64"/>
      </patternFill>
    </fill>
    <fill>
      <patternFill patternType="solid">
        <fgColor theme="4"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theme="5"/>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55">
    <xf numFmtId="0" fontId="0" fillId="0" borderId="0" xfId="0"/>
    <xf numFmtId="0" fontId="3" fillId="0" borderId="0" xfId="0" applyFont="1"/>
    <xf numFmtId="0" fontId="3" fillId="0" borderId="0" xfId="0" applyFont="1" applyFill="1"/>
    <xf numFmtId="0" fontId="3" fillId="3" borderId="0" xfId="0" applyFont="1" applyFill="1"/>
    <xf numFmtId="0" fontId="1" fillId="0" borderId="0" xfId="0" applyFont="1"/>
    <xf numFmtId="0" fontId="1" fillId="3" borderId="0" xfId="0" applyFont="1" applyFill="1" applyAlignment="1">
      <alignment horizontal="center"/>
    </xf>
    <xf numFmtId="0" fontId="3" fillId="0" borderId="0" xfId="0" applyFont="1" applyFill="1" applyAlignment="1">
      <alignment horizontal="center"/>
    </xf>
    <xf numFmtId="0" fontId="3" fillId="5" borderId="0" xfId="0" applyFont="1" applyFill="1"/>
    <xf numFmtId="0" fontId="1" fillId="5" borderId="0" xfId="0" applyFont="1" applyFill="1" applyAlignment="1">
      <alignment horizontal="center"/>
    </xf>
    <xf numFmtId="0" fontId="3" fillId="7" borderId="0" xfId="0" applyFont="1" applyFill="1"/>
    <xf numFmtId="0" fontId="1" fillId="7" borderId="0" xfId="0" applyFont="1" applyFill="1" applyAlignment="1">
      <alignment horizontal="center"/>
    </xf>
    <xf numFmtId="0" fontId="3" fillId="9" borderId="0" xfId="0" applyFont="1" applyFill="1"/>
    <xf numFmtId="0" fontId="1" fillId="9" borderId="0" xfId="0" applyFont="1" applyFill="1" applyAlignment="1">
      <alignment horizontal="center"/>
    </xf>
    <xf numFmtId="0" fontId="3" fillId="11" borderId="0" xfId="0" applyFont="1" applyFill="1"/>
    <xf numFmtId="0" fontId="1" fillId="11" borderId="0" xfId="0" applyFont="1" applyFill="1" applyAlignment="1">
      <alignment horizontal="center"/>
    </xf>
    <xf numFmtId="0" fontId="3" fillId="13" borderId="0" xfId="0" applyFont="1" applyFill="1"/>
    <xf numFmtId="0" fontId="1" fillId="13" borderId="0" xfId="0" applyFont="1" applyFill="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3" fontId="4" fillId="0" borderId="0" xfId="0" applyNumberFormat="1" applyFont="1" applyAlignment="1">
      <alignment horizontal="center" vertical="center"/>
    </xf>
    <xf numFmtId="3" fontId="5" fillId="0" borderId="0" xfId="0" applyNumberFormat="1" applyFont="1" applyAlignment="1">
      <alignment horizontal="center" vertical="center"/>
    </xf>
    <xf numFmtId="3" fontId="6" fillId="0" borderId="0" xfId="0" applyNumberFormat="1" applyFont="1" applyAlignment="1">
      <alignment horizontal="center" vertical="center"/>
    </xf>
    <xf numFmtId="3" fontId="3" fillId="0" borderId="0" xfId="0" applyNumberFormat="1" applyFont="1"/>
    <xf numFmtId="0" fontId="7" fillId="0" borderId="0" xfId="0" applyFont="1" applyAlignment="1">
      <alignment horizontal="center" vertical="center"/>
    </xf>
    <xf numFmtId="3" fontId="7" fillId="0" borderId="0" xfId="0" applyNumberFormat="1" applyFont="1" applyAlignment="1">
      <alignment horizontal="center" vertical="center"/>
    </xf>
    <xf numFmtId="3" fontId="9" fillId="0" borderId="0" xfId="0" applyNumberFormat="1" applyFont="1" applyAlignment="1">
      <alignment horizontal="center" vertical="center"/>
    </xf>
    <xf numFmtId="3" fontId="10" fillId="0" borderId="0" xfId="0" applyNumberFormat="1" applyFont="1" applyAlignment="1">
      <alignment horizontal="center" vertical="center"/>
    </xf>
    <xf numFmtId="3" fontId="8" fillId="0" borderId="0" xfId="0" applyNumberFormat="1" applyFont="1" applyAlignment="1">
      <alignment horizontal="center" vertical="center"/>
    </xf>
    <xf numFmtId="0" fontId="9" fillId="0" borderId="0" xfId="0" applyFont="1" applyAlignment="1">
      <alignment horizontal="center" vertical="center"/>
    </xf>
    <xf numFmtId="164" fontId="4" fillId="0" borderId="0" xfId="0" applyNumberFormat="1" applyFont="1" applyAlignment="1">
      <alignment horizontal="center"/>
    </xf>
    <xf numFmtId="164" fontId="9"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center" vertical="center"/>
    </xf>
    <xf numFmtId="3" fontId="3" fillId="0" borderId="0" xfId="0" applyNumberFormat="1" applyFont="1" applyAlignment="1">
      <alignment horizontal="center"/>
    </xf>
    <xf numFmtId="164" fontId="3" fillId="0" borderId="0" xfId="0" applyNumberFormat="1" applyFont="1" applyAlignment="1">
      <alignment horizontal="center"/>
    </xf>
    <xf numFmtId="0" fontId="4" fillId="0" borderId="0" xfId="0" applyFont="1" applyAlignment="1">
      <alignment horizontal="center"/>
    </xf>
    <xf numFmtId="3" fontId="4" fillId="0" borderId="0" xfId="0" applyNumberFormat="1" applyFont="1" applyAlignment="1">
      <alignment horizontal="center"/>
    </xf>
    <xf numFmtId="164" fontId="3" fillId="0" borderId="0" xfId="0" applyNumberFormat="1" applyFont="1"/>
    <xf numFmtId="0" fontId="4" fillId="0" borderId="0" xfId="0" applyFont="1" applyAlignment="1">
      <alignment horizontal="left" vertical="center" wrapText="1"/>
    </xf>
    <xf numFmtId="0" fontId="11" fillId="0" borderId="0" xfId="0" applyFont="1" applyAlignment="1">
      <alignment horizontal="left"/>
    </xf>
    <xf numFmtId="0" fontId="8" fillId="0" borderId="0" xfId="0" applyFont="1" applyAlignment="1">
      <alignment horizontal="left"/>
    </xf>
    <xf numFmtId="0" fontId="10" fillId="0" borderId="0" xfId="0" applyFont="1" applyAlignment="1">
      <alignment horizontal="left"/>
    </xf>
    <xf numFmtId="0" fontId="8" fillId="0" borderId="0" xfId="0" applyFont="1" applyAlignment="1">
      <alignment horizontal="center"/>
    </xf>
    <xf numFmtId="0" fontId="2" fillId="4" borderId="0" xfId="0" applyFont="1" applyFill="1" applyAlignment="1">
      <alignment horizontal="center"/>
    </xf>
    <xf numFmtId="0" fontId="2" fillId="6" borderId="0" xfId="0" applyFont="1" applyFill="1" applyAlignment="1">
      <alignment horizontal="center"/>
    </xf>
    <xf numFmtId="0" fontId="2" fillId="8" borderId="0" xfId="0" applyFont="1" applyFill="1" applyAlignment="1">
      <alignment horizontal="center"/>
    </xf>
    <xf numFmtId="0" fontId="2" fillId="10" borderId="0" xfId="0" applyFont="1" applyFill="1" applyAlignment="1">
      <alignment horizontal="center"/>
    </xf>
    <xf numFmtId="0" fontId="2" fillId="12" borderId="0" xfId="0" applyFont="1" applyFill="1" applyAlignment="1">
      <alignment horizontal="center"/>
    </xf>
    <xf numFmtId="0" fontId="2" fillId="2" borderId="0" xfId="0" applyFont="1" applyFill="1" applyAlignment="1">
      <alignment horizontal="center"/>
    </xf>
    <xf numFmtId="0" fontId="6" fillId="0" borderId="0" xfId="0" applyFont="1" applyAlignment="1">
      <alignment horizontal="center"/>
    </xf>
    <xf numFmtId="0" fontId="13" fillId="0" borderId="0" xfId="0" applyFont="1" applyFill="1" applyAlignment="1">
      <alignment horizontal="center"/>
    </xf>
    <xf numFmtId="3" fontId="6" fillId="0" borderId="0" xfId="0" applyNumberFormat="1" applyFont="1" applyAlignment="1">
      <alignment horizontal="center"/>
    </xf>
    <xf numFmtId="3" fontId="13" fillId="0" borderId="0" xfId="0" applyNumberFormat="1" applyFont="1" applyAlignment="1">
      <alignment horizontal="center"/>
    </xf>
    <xf numFmtId="164" fontId="6" fillId="0" borderId="0" xfId="0" applyNumberFormat="1" applyFont="1" applyAlignment="1">
      <alignment horizontal="center"/>
    </xf>
  </cellXfs>
  <cellStyles count="1">
    <cellStyle name="Standaard" xfId="0" builtinId="0"/>
  </cellStyles>
  <dxfs count="0"/>
  <tableStyles count="0" defaultTableStyle="TableStyleMedium2" defaultPivotStyle="PivotStyleLight16"/>
  <colors>
    <mruColors>
      <color rgb="FFC39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owerPivotData" Target="model/item.data"/><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nteractief%20dashboar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actief dashboard"/>
    </sheetNames>
    <sheetDataSet>
      <sheetData sheetId="0" refreshError="1"/>
    </sheetDataSet>
  </externalBook>
</externalLink>
</file>

<file path=xl/theme/theme1.xml><?xml version="1.0" encoding="utf-8"?>
<a:theme xmlns:a="http://schemas.openxmlformats.org/drawingml/2006/main" name="Kantoorthema">
  <a:themeElements>
    <a:clrScheme name="Boekman - Blauwe hyperlinks">
      <a:dk1>
        <a:sysClr val="windowText" lastClr="000000"/>
      </a:dk1>
      <a:lt1>
        <a:sysClr val="window" lastClr="FFFFFF"/>
      </a:lt1>
      <a:dk2>
        <a:srgbClr val="212745"/>
      </a:dk2>
      <a:lt2>
        <a:srgbClr val="B4DCFA"/>
      </a:lt2>
      <a:accent1>
        <a:srgbClr val="4E67C8"/>
      </a:accent1>
      <a:accent2>
        <a:srgbClr val="5ECCF3"/>
      </a:accent2>
      <a:accent3>
        <a:srgbClr val="A7EA52"/>
      </a:accent3>
      <a:accent4>
        <a:srgbClr val="FFC000"/>
      </a:accent4>
      <a:accent5>
        <a:srgbClr val="FF8021"/>
      </a:accent5>
      <a:accent6>
        <a:srgbClr val="F14124"/>
      </a:accent6>
      <a:hlink>
        <a:srgbClr val="5ECCF3"/>
      </a:hlink>
      <a:folHlink>
        <a:srgbClr val="5ECCF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34BA9-638E-4145-A09F-0E85FD78938C}">
  <sheetPr codeName="Blad1"/>
  <dimension ref="B2:P5"/>
  <sheetViews>
    <sheetView tabSelected="1" zoomScale="85" zoomScaleNormal="85" workbookViewId="0"/>
  </sheetViews>
  <sheetFormatPr defaultRowHeight="14.5" x14ac:dyDescent="0.35"/>
  <cols>
    <col min="1" max="1" width="2.6328125" customWidth="1"/>
    <col min="2" max="16" width="12.1796875" customWidth="1"/>
  </cols>
  <sheetData>
    <row r="2" spans="2:16" ht="21.5" x14ac:dyDescent="0.55000000000000004">
      <c r="B2" s="40" t="s">
        <v>21</v>
      </c>
      <c r="C2" s="40"/>
      <c r="D2" s="40"/>
      <c r="E2" s="40"/>
      <c r="F2" s="40"/>
      <c r="G2" s="40"/>
      <c r="H2" s="40"/>
      <c r="I2" s="40"/>
      <c r="J2" s="40"/>
      <c r="K2" s="40"/>
      <c r="L2" s="40"/>
      <c r="M2" s="40"/>
      <c r="N2" s="40"/>
      <c r="O2" s="40"/>
      <c r="P2" s="40"/>
    </row>
    <row r="3" spans="2:16" ht="16" x14ac:dyDescent="0.4">
      <c r="B3" s="41" t="s">
        <v>22</v>
      </c>
      <c r="C3" s="42"/>
      <c r="D3" s="42"/>
      <c r="E3" s="42"/>
      <c r="F3" s="42"/>
      <c r="G3" s="42"/>
      <c r="H3" s="42"/>
      <c r="I3" s="42"/>
      <c r="J3" s="42"/>
      <c r="K3" s="42"/>
      <c r="L3" s="42"/>
      <c r="M3" s="42"/>
      <c r="N3" s="42"/>
      <c r="O3" s="42"/>
      <c r="P3" s="42"/>
    </row>
    <row r="4" spans="2:16" ht="16" x14ac:dyDescent="0.4">
      <c r="B4" s="43"/>
      <c r="C4" s="43"/>
      <c r="D4" s="43"/>
      <c r="E4" s="43"/>
      <c r="F4" s="43"/>
      <c r="G4" s="43"/>
      <c r="H4" s="43"/>
      <c r="I4" s="43"/>
      <c r="J4" s="43"/>
      <c r="K4" s="43"/>
      <c r="L4" s="43"/>
      <c r="M4" s="43"/>
      <c r="N4" s="43"/>
      <c r="O4" s="43"/>
      <c r="P4" s="43"/>
    </row>
    <row r="5" spans="2:16" ht="409.6" customHeight="1" x14ac:dyDescent="0.35">
      <c r="B5" s="39" t="s">
        <v>23</v>
      </c>
      <c r="C5" s="39"/>
      <c r="D5" s="39"/>
      <c r="E5" s="39"/>
      <c r="F5" s="39"/>
      <c r="G5" s="39"/>
      <c r="H5" s="39"/>
      <c r="I5" s="39"/>
      <c r="J5" s="39"/>
      <c r="K5" s="39"/>
      <c r="L5" s="39"/>
      <c r="M5" s="39"/>
      <c r="N5" s="39"/>
      <c r="O5" s="39"/>
      <c r="P5" s="39"/>
    </row>
  </sheetData>
  <mergeCells count="4">
    <mergeCell ref="B5:P5"/>
    <mergeCell ref="B2:P2"/>
    <mergeCell ref="B3:P3"/>
    <mergeCell ref="B4: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5029F-DC17-48E7-B6E9-FA32AA10799D}">
  <sheetPr codeName="Blad2"/>
  <dimension ref="B2:AD115"/>
  <sheetViews>
    <sheetView zoomScale="55" zoomScaleNormal="55" workbookViewId="0"/>
  </sheetViews>
  <sheetFormatPr defaultColWidth="8.90625" defaultRowHeight="15" x14ac:dyDescent="0.4"/>
  <cols>
    <col min="1" max="1" width="2.6328125" style="1" customWidth="1"/>
    <col min="2" max="2" width="19" style="1" customWidth="1"/>
    <col min="3" max="24" width="12.1796875" style="1" customWidth="1"/>
    <col min="25" max="25" width="9.6328125" style="1" bestFit="1" customWidth="1"/>
    <col min="26" max="16384" width="8.90625" style="1"/>
  </cols>
  <sheetData>
    <row r="2" spans="2:24" ht="18.5" x14ac:dyDescent="0.45">
      <c r="B2" s="44" t="s">
        <v>15</v>
      </c>
      <c r="C2" s="44"/>
      <c r="D2" s="44"/>
      <c r="E2" s="44"/>
      <c r="F2" s="44"/>
      <c r="G2" s="44"/>
      <c r="H2" s="44"/>
      <c r="I2" s="44"/>
      <c r="J2" s="44"/>
      <c r="K2" s="44"/>
      <c r="L2" s="44"/>
      <c r="M2" s="44"/>
      <c r="N2" s="44"/>
      <c r="O2" s="44"/>
      <c r="P2" s="44"/>
      <c r="Q2" s="44"/>
      <c r="R2" s="44"/>
      <c r="S2" s="44"/>
      <c r="T2" s="44"/>
      <c r="U2" s="44"/>
      <c r="V2" s="44"/>
      <c r="W2" s="44"/>
      <c r="X2" s="44"/>
    </row>
    <row r="3" spans="2:24" x14ac:dyDescent="0.4">
      <c r="B3" s="7"/>
      <c r="C3" s="8">
        <v>2000</v>
      </c>
      <c r="D3" s="8">
        <v>2001</v>
      </c>
      <c r="E3" s="8">
        <v>2002</v>
      </c>
      <c r="F3" s="8">
        <v>2003</v>
      </c>
      <c r="G3" s="8">
        <v>2004</v>
      </c>
      <c r="H3" s="8">
        <v>2005</v>
      </c>
      <c r="I3" s="8">
        <v>2006</v>
      </c>
      <c r="J3" s="8">
        <v>2007</v>
      </c>
      <c r="K3" s="8">
        <v>2008</v>
      </c>
      <c r="L3" s="8">
        <v>2009</v>
      </c>
      <c r="M3" s="8">
        <v>2010</v>
      </c>
      <c r="N3" s="8">
        <v>2011</v>
      </c>
      <c r="O3" s="8">
        <v>2012</v>
      </c>
      <c r="P3" s="8">
        <v>2013</v>
      </c>
      <c r="Q3" s="8">
        <v>2014</v>
      </c>
      <c r="R3" s="8">
        <v>2015</v>
      </c>
      <c r="S3" s="8">
        <v>2016</v>
      </c>
      <c r="T3" s="8">
        <v>2017</v>
      </c>
      <c r="U3" s="8">
        <v>2018</v>
      </c>
      <c r="V3" s="8">
        <v>2019</v>
      </c>
      <c r="W3" s="8">
        <v>2020</v>
      </c>
      <c r="X3" s="8">
        <v>2021</v>
      </c>
    </row>
    <row r="4" spans="2:24" x14ac:dyDescent="0.4">
      <c r="B4" s="2"/>
      <c r="C4" s="6"/>
      <c r="D4" s="6"/>
      <c r="E4" s="6"/>
      <c r="F4" s="6"/>
      <c r="G4" s="6"/>
      <c r="H4" s="6"/>
      <c r="I4" s="6"/>
      <c r="J4" s="6"/>
      <c r="K4" s="6"/>
      <c r="L4" s="6"/>
      <c r="M4" s="6"/>
      <c r="N4" s="6"/>
      <c r="O4" s="6"/>
      <c r="P4" s="6"/>
      <c r="Q4" s="6"/>
      <c r="R4" s="6"/>
      <c r="S4" s="6"/>
      <c r="T4" s="6"/>
      <c r="U4" s="6"/>
      <c r="V4" s="6"/>
    </row>
    <row r="5" spans="2:24" ht="16" x14ac:dyDescent="0.4">
      <c r="B5" s="4" t="s">
        <v>1</v>
      </c>
      <c r="C5" s="17" t="s">
        <v>12</v>
      </c>
      <c r="D5" s="17" t="s">
        <v>12</v>
      </c>
      <c r="E5" s="17">
        <v>31</v>
      </c>
      <c r="F5" s="17">
        <v>30</v>
      </c>
      <c r="G5" s="17">
        <v>48</v>
      </c>
      <c r="H5" s="17">
        <v>47</v>
      </c>
      <c r="I5" s="17">
        <v>50</v>
      </c>
      <c r="J5" s="17">
        <v>50</v>
      </c>
      <c r="K5" s="17">
        <v>50</v>
      </c>
      <c r="L5" s="17">
        <v>49</v>
      </c>
      <c r="M5" s="17">
        <v>49</v>
      </c>
      <c r="N5" s="17">
        <v>52</v>
      </c>
      <c r="O5" s="17">
        <v>51</v>
      </c>
      <c r="P5" s="17">
        <v>51</v>
      </c>
      <c r="Q5" s="17">
        <v>54</v>
      </c>
      <c r="R5" s="17">
        <v>54</v>
      </c>
      <c r="S5" s="17">
        <v>55</v>
      </c>
      <c r="T5" s="17">
        <v>53</v>
      </c>
      <c r="U5" s="17">
        <v>54</v>
      </c>
      <c r="V5" s="17">
        <v>56</v>
      </c>
      <c r="W5" s="32">
        <v>59</v>
      </c>
      <c r="X5" s="32">
        <v>58</v>
      </c>
    </row>
    <row r="6" spans="2:24" ht="16" x14ac:dyDescent="0.4">
      <c r="B6" s="4" t="s">
        <v>2</v>
      </c>
      <c r="C6" s="17" t="s">
        <v>12</v>
      </c>
      <c r="D6" s="17" t="s">
        <v>12</v>
      </c>
      <c r="E6" s="17">
        <v>31</v>
      </c>
      <c r="F6" s="17">
        <v>31</v>
      </c>
      <c r="G6" s="17">
        <v>37</v>
      </c>
      <c r="H6" s="17">
        <v>36</v>
      </c>
      <c r="I6" s="17">
        <v>34</v>
      </c>
      <c r="J6" s="17">
        <v>33</v>
      </c>
      <c r="K6" s="17">
        <v>33</v>
      </c>
      <c r="L6" s="17">
        <v>39</v>
      </c>
      <c r="M6" s="17">
        <v>38</v>
      </c>
      <c r="N6" s="17">
        <v>36</v>
      </c>
      <c r="O6" s="17">
        <v>37</v>
      </c>
      <c r="P6" s="17">
        <v>38</v>
      </c>
      <c r="Q6" s="17">
        <v>38</v>
      </c>
      <c r="R6" s="17">
        <v>40</v>
      </c>
      <c r="S6" s="17">
        <v>42</v>
      </c>
      <c r="T6" s="17">
        <v>43</v>
      </c>
      <c r="U6" s="17">
        <v>44</v>
      </c>
      <c r="V6" s="17">
        <v>43</v>
      </c>
      <c r="W6" s="32">
        <v>45</v>
      </c>
      <c r="X6" s="32">
        <v>46</v>
      </c>
    </row>
    <row r="7" spans="2:24" ht="16" x14ac:dyDescent="0.4">
      <c r="B7" s="4" t="s">
        <v>3</v>
      </c>
      <c r="C7" s="17" t="s">
        <v>12</v>
      </c>
      <c r="D7" s="17" t="s">
        <v>12</v>
      </c>
      <c r="E7" s="17">
        <v>26</v>
      </c>
      <c r="F7" s="17">
        <v>26</v>
      </c>
      <c r="G7" s="17">
        <v>35</v>
      </c>
      <c r="H7" s="17">
        <v>34</v>
      </c>
      <c r="I7" s="17">
        <v>31</v>
      </c>
      <c r="J7" s="17">
        <v>28</v>
      </c>
      <c r="K7" s="17">
        <v>31</v>
      </c>
      <c r="L7" s="17">
        <v>34</v>
      </c>
      <c r="M7" s="17">
        <v>34</v>
      </c>
      <c r="N7" s="17">
        <v>37</v>
      </c>
      <c r="O7" s="17">
        <v>36</v>
      </c>
      <c r="P7" s="17">
        <v>36</v>
      </c>
      <c r="Q7" s="17">
        <v>36</v>
      </c>
      <c r="R7" s="17">
        <v>35</v>
      </c>
      <c r="S7" s="17">
        <v>38</v>
      </c>
      <c r="T7" s="17">
        <v>38</v>
      </c>
      <c r="U7" s="17">
        <v>38</v>
      </c>
      <c r="V7" s="17">
        <v>40</v>
      </c>
      <c r="W7" s="32">
        <v>39</v>
      </c>
      <c r="X7" s="32">
        <v>40</v>
      </c>
    </row>
    <row r="8" spans="2:24" ht="16" x14ac:dyDescent="0.4">
      <c r="B8" s="4" t="s">
        <v>4</v>
      </c>
      <c r="C8" s="17" t="s">
        <v>12</v>
      </c>
      <c r="D8" s="17" t="s">
        <v>12</v>
      </c>
      <c r="E8" s="17">
        <v>21</v>
      </c>
      <c r="F8" s="17">
        <v>21</v>
      </c>
      <c r="G8" s="17">
        <v>33</v>
      </c>
      <c r="H8" s="17">
        <v>37</v>
      </c>
      <c r="I8" s="17">
        <v>35</v>
      </c>
      <c r="J8" s="17">
        <v>35</v>
      </c>
      <c r="K8" s="17">
        <v>35</v>
      </c>
      <c r="L8" s="17">
        <v>36</v>
      </c>
      <c r="M8" s="17">
        <v>36</v>
      </c>
      <c r="N8" s="17">
        <v>39</v>
      </c>
      <c r="O8" s="17">
        <v>37</v>
      </c>
      <c r="P8" s="17">
        <v>38</v>
      </c>
      <c r="Q8" s="17">
        <v>38</v>
      </c>
      <c r="R8" s="17">
        <v>39</v>
      </c>
      <c r="S8" s="17">
        <v>40</v>
      </c>
      <c r="T8" s="17">
        <v>40</v>
      </c>
      <c r="U8" s="17">
        <v>40</v>
      </c>
      <c r="V8" s="17">
        <v>39</v>
      </c>
      <c r="W8" s="32">
        <v>37</v>
      </c>
      <c r="X8" s="32">
        <v>36</v>
      </c>
    </row>
    <row r="9" spans="2:24" ht="16" x14ac:dyDescent="0.4">
      <c r="B9" s="4" t="s">
        <v>5</v>
      </c>
      <c r="C9" s="17" t="s">
        <v>12</v>
      </c>
      <c r="D9" s="17" t="s">
        <v>12</v>
      </c>
      <c r="E9" s="17">
        <v>16</v>
      </c>
      <c r="F9" s="17">
        <v>16</v>
      </c>
      <c r="G9" s="17">
        <v>21</v>
      </c>
      <c r="H9" s="17">
        <v>19</v>
      </c>
      <c r="I9" s="17">
        <v>19</v>
      </c>
      <c r="J9" s="17">
        <v>18</v>
      </c>
      <c r="K9" s="17">
        <v>17</v>
      </c>
      <c r="L9" s="17">
        <v>19</v>
      </c>
      <c r="M9" s="17">
        <v>20</v>
      </c>
      <c r="N9" s="17">
        <v>19</v>
      </c>
      <c r="O9" s="17">
        <v>22</v>
      </c>
      <c r="P9" s="17">
        <v>22</v>
      </c>
      <c r="Q9" s="17">
        <v>22</v>
      </c>
      <c r="R9" s="17">
        <v>22</v>
      </c>
      <c r="S9" s="17">
        <v>23</v>
      </c>
      <c r="T9" s="17">
        <v>21</v>
      </c>
      <c r="U9" s="17">
        <v>19</v>
      </c>
      <c r="V9" s="17">
        <v>18</v>
      </c>
      <c r="W9" s="32">
        <v>19</v>
      </c>
      <c r="X9" s="32">
        <v>20</v>
      </c>
    </row>
    <row r="10" spans="2:24" ht="16" x14ac:dyDescent="0.4">
      <c r="B10" s="4" t="s">
        <v>6</v>
      </c>
      <c r="C10" s="17" t="s">
        <v>12</v>
      </c>
      <c r="D10" s="17" t="s">
        <v>12</v>
      </c>
      <c r="E10" s="17">
        <v>11</v>
      </c>
      <c r="F10" s="17">
        <v>11</v>
      </c>
      <c r="G10" s="17">
        <v>17</v>
      </c>
      <c r="H10" s="17">
        <v>17</v>
      </c>
      <c r="I10" s="17">
        <v>15</v>
      </c>
      <c r="J10" s="17">
        <v>15</v>
      </c>
      <c r="K10" s="17">
        <v>16</v>
      </c>
      <c r="L10" s="17">
        <v>15</v>
      </c>
      <c r="M10" s="17">
        <v>17</v>
      </c>
      <c r="N10" s="17">
        <v>18</v>
      </c>
      <c r="O10" s="17">
        <v>18</v>
      </c>
      <c r="P10" s="17">
        <v>18</v>
      </c>
      <c r="Q10" s="17">
        <v>18</v>
      </c>
      <c r="R10" s="29">
        <v>18</v>
      </c>
      <c r="S10" s="17">
        <v>18</v>
      </c>
      <c r="T10" s="17">
        <v>18</v>
      </c>
      <c r="U10" s="17">
        <v>18</v>
      </c>
      <c r="V10" s="17">
        <v>18</v>
      </c>
      <c r="W10" s="32">
        <v>17</v>
      </c>
      <c r="X10" s="32">
        <v>19</v>
      </c>
    </row>
    <row r="11" spans="2:24" ht="16" x14ac:dyDescent="0.4">
      <c r="B11" s="4" t="s">
        <v>7</v>
      </c>
      <c r="C11" s="17" t="s">
        <v>12</v>
      </c>
      <c r="D11" s="17" t="s">
        <v>12</v>
      </c>
      <c r="E11" s="17">
        <v>15</v>
      </c>
      <c r="F11" s="17">
        <v>15</v>
      </c>
      <c r="G11" s="17">
        <v>17</v>
      </c>
      <c r="H11" s="17">
        <v>16</v>
      </c>
      <c r="I11" s="17">
        <v>14</v>
      </c>
      <c r="J11" s="17">
        <v>16</v>
      </c>
      <c r="K11" s="17">
        <v>15</v>
      </c>
      <c r="L11" s="17">
        <v>16</v>
      </c>
      <c r="M11" s="17">
        <v>16</v>
      </c>
      <c r="N11" s="17">
        <v>16</v>
      </c>
      <c r="O11" s="17">
        <v>16</v>
      </c>
      <c r="P11" s="17">
        <v>17</v>
      </c>
      <c r="Q11" s="17">
        <v>17</v>
      </c>
      <c r="R11" s="29">
        <v>18</v>
      </c>
      <c r="S11" s="17">
        <v>18</v>
      </c>
      <c r="T11" s="17">
        <v>18</v>
      </c>
      <c r="U11" s="17">
        <v>18</v>
      </c>
      <c r="V11" s="17">
        <v>18</v>
      </c>
      <c r="W11" s="32">
        <v>18</v>
      </c>
      <c r="X11" s="32">
        <v>18</v>
      </c>
    </row>
    <row r="12" spans="2:24" ht="16" x14ac:dyDescent="0.4">
      <c r="B12" s="4" t="s">
        <v>0</v>
      </c>
      <c r="C12" s="17" t="s">
        <v>12</v>
      </c>
      <c r="D12" s="17" t="s">
        <v>12</v>
      </c>
      <c r="E12" s="17">
        <v>5</v>
      </c>
      <c r="F12" s="17">
        <v>5</v>
      </c>
      <c r="G12" s="17">
        <v>8</v>
      </c>
      <c r="H12" s="17">
        <v>8</v>
      </c>
      <c r="I12" s="17">
        <v>8</v>
      </c>
      <c r="J12" s="17">
        <v>9</v>
      </c>
      <c r="K12" s="17">
        <v>12</v>
      </c>
      <c r="L12" s="17">
        <v>9</v>
      </c>
      <c r="M12" s="17">
        <v>11</v>
      </c>
      <c r="N12" s="17">
        <v>11</v>
      </c>
      <c r="O12" s="17">
        <v>11</v>
      </c>
      <c r="P12" s="17">
        <v>11</v>
      </c>
      <c r="Q12" s="17">
        <v>11</v>
      </c>
      <c r="R12" s="17">
        <v>12</v>
      </c>
      <c r="S12" s="17">
        <v>12</v>
      </c>
      <c r="T12" s="17">
        <v>12</v>
      </c>
      <c r="U12" s="17">
        <v>11</v>
      </c>
      <c r="V12" s="17">
        <v>12</v>
      </c>
      <c r="W12" s="32">
        <v>11</v>
      </c>
      <c r="X12" s="32">
        <v>11</v>
      </c>
    </row>
    <row r="13" spans="2:24" ht="16" x14ac:dyDescent="0.4">
      <c r="B13" s="4" t="s">
        <v>8</v>
      </c>
      <c r="C13" s="17" t="s">
        <v>12</v>
      </c>
      <c r="D13" s="17" t="s">
        <v>12</v>
      </c>
      <c r="E13" s="17">
        <v>7</v>
      </c>
      <c r="F13" s="17">
        <v>7</v>
      </c>
      <c r="G13" s="17">
        <v>10</v>
      </c>
      <c r="H13" s="17">
        <v>8</v>
      </c>
      <c r="I13" s="17">
        <v>9</v>
      </c>
      <c r="J13" s="17">
        <v>9</v>
      </c>
      <c r="K13" s="17">
        <v>9</v>
      </c>
      <c r="L13" s="17">
        <v>7</v>
      </c>
      <c r="M13" s="17">
        <v>7</v>
      </c>
      <c r="N13" s="17">
        <v>10</v>
      </c>
      <c r="O13" s="17">
        <v>10</v>
      </c>
      <c r="P13" s="17">
        <v>10</v>
      </c>
      <c r="Q13" s="17">
        <v>11</v>
      </c>
      <c r="R13" s="17">
        <v>12</v>
      </c>
      <c r="S13" s="17">
        <v>12</v>
      </c>
      <c r="T13" s="17">
        <v>12</v>
      </c>
      <c r="U13" s="17">
        <v>12</v>
      </c>
      <c r="V13" s="17">
        <v>12</v>
      </c>
      <c r="W13" s="32">
        <v>13</v>
      </c>
      <c r="X13" s="32">
        <v>11</v>
      </c>
    </row>
    <row r="14" spans="2:24" ht="16" x14ac:dyDescent="0.4">
      <c r="B14" s="4" t="s">
        <v>9</v>
      </c>
      <c r="C14" s="17" t="s">
        <v>12</v>
      </c>
      <c r="D14" s="17" t="s">
        <v>12</v>
      </c>
      <c r="E14" s="17">
        <v>5</v>
      </c>
      <c r="F14" s="17">
        <v>5</v>
      </c>
      <c r="G14" s="17">
        <v>7</v>
      </c>
      <c r="H14" s="17">
        <v>8</v>
      </c>
      <c r="I14" s="17">
        <v>8</v>
      </c>
      <c r="J14" s="17">
        <v>7</v>
      </c>
      <c r="K14" s="17">
        <v>6</v>
      </c>
      <c r="L14" s="17">
        <v>6</v>
      </c>
      <c r="M14" s="17">
        <v>6</v>
      </c>
      <c r="N14" s="17">
        <v>6</v>
      </c>
      <c r="O14" s="17">
        <v>6</v>
      </c>
      <c r="P14" s="17">
        <v>7</v>
      </c>
      <c r="Q14" s="17">
        <v>7</v>
      </c>
      <c r="R14" s="17">
        <v>6</v>
      </c>
      <c r="S14" s="17">
        <v>6</v>
      </c>
      <c r="T14" s="17">
        <v>6</v>
      </c>
      <c r="U14" s="17">
        <v>8</v>
      </c>
      <c r="V14" s="17">
        <v>7</v>
      </c>
      <c r="W14" s="32">
        <v>7</v>
      </c>
      <c r="X14" s="32">
        <v>7</v>
      </c>
    </row>
    <row r="15" spans="2:24" ht="16" x14ac:dyDescent="0.4">
      <c r="B15" s="4" t="s">
        <v>11</v>
      </c>
      <c r="C15" s="17" t="s">
        <v>12</v>
      </c>
      <c r="D15" s="17" t="s">
        <v>12</v>
      </c>
      <c r="E15" s="17">
        <v>3</v>
      </c>
      <c r="F15" s="17">
        <v>3</v>
      </c>
      <c r="G15" s="17">
        <v>4</v>
      </c>
      <c r="H15" s="17">
        <v>5</v>
      </c>
      <c r="I15" s="17">
        <v>4</v>
      </c>
      <c r="J15" s="17">
        <v>4</v>
      </c>
      <c r="K15" s="17">
        <v>4</v>
      </c>
      <c r="L15" s="17">
        <v>4</v>
      </c>
      <c r="M15" s="17">
        <v>4</v>
      </c>
      <c r="N15" s="17">
        <v>5</v>
      </c>
      <c r="O15" s="17">
        <v>5</v>
      </c>
      <c r="P15" s="17">
        <v>6</v>
      </c>
      <c r="Q15" s="17">
        <v>5</v>
      </c>
      <c r="R15" s="17">
        <v>5</v>
      </c>
      <c r="S15" s="17">
        <v>5</v>
      </c>
      <c r="T15" s="17">
        <v>5</v>
      </c>
      <c r="U15" s="17">
        <v>5</v>
      </c>
      <c r="V15" s="17">
        <v>5</v>
      </c>
      <c r="W15" s="6">
        <v>5</v>
      </c>
      <c r="X15" s="51">
        <v>5</v>
      </c>
    </row>
    <row r="16" spans="2:24" ht="16" x14ac:dyDescent="0.4">
      <c r="B16" s="4" t="s">
        <v>10</v>
      </c>
      <c r="C16" s="17" t="s">
        <v>12</v>
      </c>
      <c r="D16" s="17" t="s">
        <v>12</v>
      </c>
      <c r="E16" s="17">
        <v>4</v>
      </c>
      <c r="F16" s="17">
        <v>4</v>
      </c>
      <c r="G16" s="17">
        <v>6</v>
      </c>
      <c r="H16" s="17">
        <v>6</v>
      </c>
      <c r="I16" s="17">
        <v>7</v>
      </c>
      <c r="J16" s="17">
        <v>7</v>
      </c>
      <c r="K16" s="17">
        <v>7</v>
      </c>
      <c r="L16" s="17">
        <v>7</v>
      </c>
      <c r="M16" s="17">
        <v>7</v>
      </c>
      <c r="N16" s="17">
        <v>7</v>
      </c>
      <c r="O16" s="17">
        <v>7</v>
      </c>
      <c r="P16" s="17">
        <v>7</v>
      </c>
      <c r="Q16" s="17">
        <v>7</v>
      </c>
      <c r="R16" s="17">
        <v>7</v>
      </c>
      <c r="S16" s="17">
        <v>7</v>
      </c>
      <c r="T16" s="17">
        <v>7</v>
      </c>
      <c r="U16" s="17">
        <v>7</v>
      </c>
      <c r="V16" s="17">
        <v>8</v>
      </c>
      <c r="W16" s="6">
        <v>8</v>
      </c>
      <c r="X16" s="51">
        <v>8</v>
      </c>
    </row>
    <row r="17" spans="2:24" ht="16" x14ac:dyDescent="0.4">
      <c r="B17" s="4" t="s">
        <v>14</v>
      </c>
      <c r="C17" s="24" t="s">
        <v>12</v>
      </c>
      <c r="D17" s="24" t="s">
        <v>12</v>
      </c>
      <c r="E17" s="24">
        <f t="shared" ref="E17:X17" si="0">SUM(E5:E16)</f>
        <v>175</v>
      </c>
      <c r="F17" s="24">
        <f t="shared" si="0"/>
        <v>174</v>
      </c>
      <c r="G17" s="24">
        <f t="shared" si="0"/>
        <v>243</v>
      </c>
      <c r="H17" s="24">
        <f t="shared" si="0"/>
        <v>241</v>
      </c>
      <c r="I17" s="24">
        <f t="shared" si="0"/>
        <v>234</v>
      </c>
      <c r="J17" s="24">
        <f t="shared" si="0"/>
        <v>231</v>
      </c>
      <c r="K17" s="24">
        <f t="shared" si="0"/>
        <v>235</v>
      </c>
      <c r="L17" s="24">
        <f t="shared" si="0"/>
        <v>241</v>
      </c>
      <c r="M17" s="24">
        <f t="shared" si="0"/>
        <v>245</v>
      </c>
      <c r="N17" s="24">
        <f t="shared" si="0"/>
        <v>256</v>
      </c>
      <c r="O17" s="24">
        <f t="shared" si="0"/>
        <v>256</v>
      </c>
      <c r="P17" s="24">
        <f t="shared" si="0"/>
        <v>261</v>
      </c>
      <c r="Q17" s="24">
        <f t="shared" si="0"/>
        <v>264</v>
      </c>
      <c r="R17" s="24">
        <f t="shared" si="0"/>
        <v>268</v>
      </c>
      <c r="S17" s="24">
        <f t="shared" si="0"/>
        <v>276</v>
      </c>
      <c r="T17" s="24">
        <f t="shared" si="0"/>
        <v>273</v>
      </c>
      <c r="U17" s="24">
        <f t="shared" si="0"/>
        <v>274</v>
      </c>
      <c r="V17" s="24">
        <f t="shared" si="0"/>
        <v>276</v>
      </c>
      <c r="W17" s="24">
        <f t="shared" si="0"/>
        <v>278</v>
      </c>
      <c r="X17" s="24">
        <f t="shared" si="0"/>
        <v>279</v>
      </c>
    </row>
    <row r="19" spans="2:24" ht="18.5" x14ac:dyDescent="0.45">
      <c r="B19" s="45" t="s">
        <v>16</v>
      </c>
      <c r="C19" s="45"/>
      <c r="D19" s="45"/>
      <c r="E19" s="45"/>
      <c r="F19" s="45"/>
      <c r="G19" s="45"/>
      <c r="H19" s="45"/>
      <c r="I19" s="45"/>
      <c r="J19" s="45"/>
      <c r="K19" s="45"/>
      <c r="L19" s="45"/>
      <c r="M19" s="45"/>
      <c r="N19" s="45"/>
      <c r="O19" s="45"/>
      <c r="P19" s="45"/>
      <c r="Q19" s="45"/>
      <c r="R19" s="45"/>
      <c r="S19" s="45"/>
      <c r="T19" s="45"/>
      <c r="U19" s="45"/>
      <c r="V19" s="45"/>
      <c r="W19" s="45"/>
      <c r="X19" s="45"/>
    </row>
    <row r="20" spans="2:24" x14ac:dyDescent="0.4">
      <c r="B20" s="9"/>
      <c r="C20" s="10">
        <v>2000</v>
      </c>
      <c r="D20" s="10">
        <v>2001</v>
      </c>
      <c r="E20" s="10">
        <v>2002</v>
      </c>
      <c r="F20" s="10">
        <v>2003</v>
      </c>
      <c r="G20" s="10">
        <v>2004</v>
      </c>
      <c r="H20" s="10">
        <v>2005</v>
      </c>
      <c r="I20" s="10">
        <v>2006</v>
      </c>
      <c r="J20" s="10">
        <v>2007</v>
      </c>
      <c r="K20" s="10">
        <v>2008</v>
      </c>
      <c r="L20" s="10">
        <v>2009</v>
      </c>
      <c r="M20" s="10">
        <v>2010</v>
      </c>
      <c r="N20" s="10">
        <v>2011</v>
      </c>
      <c r="O20" s="10">
        <v>2012</v>
      </c>
      <c r="P20" s="10">
        <v>2013</v>
      </c>
      <c r="Q20" s="10">
        <v>2014</v>
      </c>
      <c r="R20" s="10">
        <v>2015</v>
      </c>
      <c r="S20" s="10">
        <v>2016</v>
      </c>
      <c r="T20" s="10">
        <v>2017</v>
      </c>
      <c r="U20" s="10">
        <v>2018</v>
      </c>
      <c r="V20" s="10">
        <v>2019</v>
      </c>
      <c r="W20" s="10">
        <v>2020</v>
      </c>
      <c r="X20" s="10">
        <v>2021</v>
      </c>
    </row>
    <row r="21" spans="2:24" x14ac:dyDescent="0.4">
      <c r="B21" s="2"/>
      <c r="C21" s="6"/>
      <c r="D21" s="6"/>
      <c r="E21" s="6"/>
      <c r="F21" s="6"/>
      <c r="G21" s="6"/>
      <c r="H21" s="6"/>
      <c r="I21" s="6"/>
      <c r="J21" s="6"/>
      <c r="K21" s="6"/>
      <c r="L21" s="6"/>
      <c r="M21" s="6"/>
      <c r="N21" s="6"/>
      <c r="O21" s="6"/>
      <c r="P21" s="6"/>
      <c r="Q21" s="6"/>
      <c r="R21" s="6"/>
      <c r="S21" s="6"/>
      <c r="T21" s="6"/>
      <c r="U21" s="6"/>
      <c r="V21" s="6"/>
    </row>
    <row r="22" spans="2:24" ht="16" x14ac:dyDescent="0.4">
      <c r="B22" s="4" t="s">
        <v>1</v>
      </c>
      <c r="C22" s="17">
        <v>100</v>
      </c>
      <c r="D22" s="17">
        <v>100</v>
      </c>
      <c r="E22" s="17">
        <v>105</v>
      </c>
      <c r="F22" s="17">
        <v>107</v>
      </c>
      <c r="G22" s="17">
        <v>134</v>
      </c>
      <c r="H22" s="17">
        <v>129</v>
      </c>
      <c r="I22" s="17">
        <v>142</v>
      </c>
      <c r="J22" s="17">
        <v>143</v>
      </c>
      <c r="K22" s="17">
        <v>129</v>
      </c>
      <c r="L22" s="17">
        <v>140</v>
      </c>
      <c r="M22" s="17">
        <v>150</v>
      </c>
      <c r="N22" s="17">
        <v>170</v>
      </c>
      <c r="O22" s="17">
        <v>164</v>
      </c>
      <c r="P22" s="17">
        <v>165</v>
      </c>
      <c r="Q22" s="17">
        <v>185</v>
      </c>
      <c r="R22" s="17">
        <v>183</v>
      </c>
      <c r="S22" s="17">
        <v>189</v>
      </c>
      <c r="T22" s="17">
        <v>188</v>
      </c>
      <c r="U22" s="17">
        <v>190</v>
      </c>
      <c r="V22" s="17">
        <v>203</v>
      </c>
      <c r="W22" s="33">
        <v>210</v>
      </c>
      <c r="X22" s="36">
        <v>214</v>
      </c>
    </row>
    <row r="23" spans="2:24" ht="16" x14ac:dyDescent="0.4">
      <c r="B23" s="4" t="s">
        <v>2</v>
      </c>
      <c r="C23" s="17">
        <v>100</v>
      </c>
      <c r="D23" s="17">
        <v>98</v>
      </c>
      <c r="E23" s="17">
        <v>115</v>
      </c>
      <c r="F23" s="17">
        <v>113</v>
      </c>
      <c r="G23" s="17">
        <v>117</v>
      </c>
      <c r="H23" s="17">
        <v>120</v>
      </c>
      <c r="I23" s="17">
        <v>121</v>
      </c>
      <c r="J23" s="17">
        <v>119</v>
      </c>
      <c r="K23" s="17">
        <v>139</v>
      </c>
      <c r="L23" s="17">
        <v>131</v>
      </c>
      <c r="M23" s="17">
        <v>130</v>
      </c>
      <c r="N23" s="17">
        <v>129</v>
      </c>
      <c r="O23" s="17">
        <v>134</v>
      </c>
      <c r="P23" s="17">
        <v>139</v>
      </c>
      <c r="Q23" s="17">
        <v>142</v>
      </c>
      <c r="R23" s="17">
        <v>144</v>
      </c>
      <c r="S23" s="17">
        <v>153</v>
      </c>
      <c r="T23" s="17">
        <v>164</v>
      </c>
      <c r="U23" s="17">
        <v>167</v>
      </c>
      <c r="V23" s="17">
        <v>167</v>
      </c>
      <c r="W23" s="33">
        <v>171</v>
      </c>
      <c r="X23" s="36">
        <v>178</v>
      </c>
    </row>
    <row r="24" spans="2:24" ht="16" x14ac:dyDescent="0.4">
      <c r="B24" s="4" t="s">
        <v>3</v>
      </c>
      <c r="C24" s="17">
        <v>80</v>
      </c>
      <c r="D24" s="17">
        <v>80</v>
      </c>
      <c r="E24" s="17">
        <v>79</v>
      </c>
      <c r="F24" s="17">
        <v>80</v>
      </c>
      <c r="G24" s="17">
        <v>91</v>
      </c>
      <c r="H24" s="17">
        <v>88</v>
      </c>
      <c r="I24" s="17">
        <v>81</v>
      </c>
      <c r="J24" s="17">
        <v>76</v>
      </c>
      <c r="K24" s="17">
        <v>90</v>
      </c>
      <c r="L24" s="17">
        <v>102</v>
      </c>
      <c r="M24" s="17">
        <v>106</v>
      </c>
      <c r="N24" s="17">
        <v>111</v>
      </c>
      <c r="O24" s="17">
        <v>112</v>
      </c>
      <c r="P24" s="17">
        <v>115</v>
      </c>
      <c r="Q24" s="17">
        <v>125</v>
      </c>
      <c r="R24" s="17">
        <v>126</v>
      </c>
      <c r="S24" s="17">
        <v>142</v>
      </c>
      <c r="T24" s="17">
        <v>139</v>
      </c>
      <c r="U24" s="17">
        <v>146</v>
      </c>
      <c r="V24" s="17">
        <v>140</v>
      </c>
      <c r="W24" s="33">
        <v>155</v>
      </c>
      <c r="X24" s="36">
        <v>157</v>
      </c>
    </row>
    <row r="25" spans="2:24" ht="16" x14ac:dyDescent="0.4">
      <c r="B25" s="4" t="s">
        <v>4</v>
      </c>
      <c r="C25" s="17">
        <v>67</v>
      </c>
      <c r="D25" s="17">
        <v>66</v>
      </c>
      <c r="E25" s="17">
        <v>71</v>
      </c>
      <c r="F25" s="17">
        <v>73</v>
      </c>
      <c r="G25" s="17">
        <v>88</v>
      </c>
      <c r="H25" s="17">
        <v>90</v>
      </c>
      <c r="I25" s="17">
        <v>91</v>
      </c>
      <c r="J25" s="17">
        <v>90</v>
      </c>
      <c r="K25" s="17">
        <v>93</v>
      </c>
      <c r="L25" s="17">
        <v>94</v>
      </c>
      <c r="M25" s="17">
        <v>97</v>
      </c>
      <c r="N25" s="17">
        <v>95</v>
      </c>
      <c r="O25" s="17">
        <v>93</v>
      </c>
      <c r="P25" s="17">
        <v>94</v>
      </c>
      <c r="Q25" s="17">
        <v>94</v>
      </c>
      <c r="R25" s="17">
        <v>106</v>
      </c>
      <c r="S25" s="17">
        <v>111</v>
      </c>
      <c r="T25" s="17">
        <v>113</v>
      </c>
      <c r="U25" s="17">
        <v>117</v>
      </c>
      <c r="V25" s="17">
        <v>114</v>
      </c>
      <c r="W25" s="33">
        <v>110</v>
      </c>
      <c r="X25" s="36">
        <v>115</v>
      </c>
    </row>
    <row r="26" spans="2:24" ht="16" x14ac:dyDescent="0.4">
      <c r="B26" s="4" t="s">
        <v>5</v>
      </c>
      <c r="C26" s="17">
        <v>45</v>
      </c>
      <c r="D26" s="17">
        <v>45</v>
      </c>
      <c r="E26" s="17">
        <v>46</v>
      </c>
      <c r="F26" s="17">
        <v>46</v>
      </c>
      <c r="G26" s="17">
        <v>49</v>
      </c>
      <c r="H26" s="17">
        <v>48</v>
      </c>
      <c r="I26" s="17">
        <v>47</v>
      </c>
      <c r="J26" s="17">
        <v>46</v>
      </c>
      <c r="K26" s="17">
        <v>44</v>
      </c>
      <c r="L26" s="17">
        <v>51</v>
      </c>
      <c r="M26" s="17">
        <v>55</v>
      </c>
      <c r="N26" s="17">
        <v>49</v>
      </c>
      <c r="O26" s="17">
        <v>61</v>
      </c>
      <c r="P26" s="17">
        <v>61</v>
      </c>
      <c r="Q26" s="17">
        <v>61</v>
      </c>
      <c r="R26" s="17">
        <v>66</v>
      </c>
      <c r="S26" s="17">
        <v>81</v>
      </c>
      <c r="T26" s="17">
        <v>79</v>
      </c>
      <c r="U26" s="17">
        <v>74</v>
      </c>
      <c r="V26" s="17">
        <v>71</v>
      </c>
      <c r="W26" s="33">
        <v>73</v>
      </c>
      <c r="X26" s="36">
        <v>79</v>
      </c>
    </row>
    <row r="27" spans="2:24" ht="16" x14ac:dyDescent="0.4">
      <c r="B27" s="4" t="s">
        <v>6</v>
      </c>
      <c r="C27" s="19">
        <v>40</v>
      </c>
      <c r="D27" s="19">
        <v>37</v>
      </c>
      <c r="E27" s="19">
        <v>37</v>
      </c>
      <c r="F27" s="19">
        <v>38</v>
      </c>
      <c r="G27" s="19">
        <v>44</v>
      </c>
      <c r="H27" s="19">
        <v>45</v>
      </c>
      <c r="I27" s="19">
        <v>35</v>
      </c>
      <c r="J27" s="19">
        <v>41</v>
      </c>
      <c r="K27" s="19">
        <v>44</v>
      </c>
      <c r="L27" s="19">
        <v>48</v>
      </c>
      <c r="M27" s="19">
        <v>53</v>
      </c>
      <c r="N27" s="19">
        <v>53</v>
      </c>
      <c r="O27" s="19">
        <v>53</v>
      </c>
      <c r="P27" s="19">
        <v>53</v>
      </c>
      <c r="Q27" s="19">
        <v>54</v>
      </c>
      <c r="R27" s="18">
        <v>79</v>
      </c>
      <c r="S27" s="17">
        <v>59</v>
      </c>
      <c r="T27" s="17">
        <v>59</v>
      </c>
      <c r="U27" s="17">
        <v>59</v>
      </c>
      <c r="V27" s="17">
        <v>59</v>
      </c>
      <c r="W27" s="33">
        <v>59</v>
      </c>
      <c r="X27" s="36">
        <v>63</v>
      </c>
    </row>
    <row r="28" spans="2:24" ht="16" x14ac:dyDescent="0.4">
      <c r="B28" s="4" t="s">
        <v>7</v>
      </c>
      <c r="C28" s="19">
        <v>47</v>
      </c>
      <c r="D28" s="19">
        <v>45</v>
      </c>
      <c r="E28" s="19">
        <v>52</v>
      </c>
      <c r="F28" s="19">
        <v>54</v>
      </c>
      <c r="G28" s="19">
        <v>58</v>
      </c>
      <c r="H28" s="19">
        <v>55</v>
      </c>
      <c r="I28" s="19">
        <v>52</v>
      </c>
      <c r="J28" s="19">
        <v>57</v>
      </c>
      <c r="K28" s="19">
        <v>56</v>
      </c>
      <c r="L28" s="19">
        <v>63</v>
      </c>
      <c r="M28" s="19">
        <v>63</v>
      </c>
      <c r="N28" s="19">
        <v>62</v>
      </c>
      <c r="O28" s="19">
        <v>64</v>
      </c>
      <c r="P28" s="19">
        <v>74</v>
      </c>
      <c r="Q28" s="19">
        <v>71</v>
      </c>
      <c r="R28" s="18">
        <v>54</v>
      </c>
      <c r="S28" s="17">
        <v>80</v>
      </c>
      <c r="T28" s="17">
        <v>82</v>
      </c>
      <c r="U28" s="17">
        <v>82</v>
      </c>
      <c r="V28" s="17">
        <v>82</v>
      </c>
      <c r="W28" s="33">
        <v>77</v>
      </c>
      <c r="X28" s="36">
        <v>77</v>
      </c>
    </row>
    <row r="29" spans="2:24" ht="16" x14ac:dyDescent="0.4">
      <c r="B29" s="4" t="s">
        <v>0</v>
      </c>
      <c r="C29" s="17">
        <v>23</v>
      </c>
      <c r="D29" s="17">
        <v>23</v>
      </c>
      <c r="E29" s="17">
        <v>23</v>
      </c>
      <c r="F29" s="17">
        <v>23</v>
      </c>
      <c r="G29" s="17">
        <v>26</v>
      </c>
      <c r="H29" s="17">
        <v>26</v>
      </c>
      <c r="I29" s="17">
        <v>32</v>
      </c>
      <c r="J29" s="17">
        <v>32</v>
      </c>
      <c r="K29" s="17">
        <v>36</v>
      </c>
      <c r="L29" s="17">
        <v>35</v>
      </c>
      <c r="M29" s="17">
        <v>37</v>
      </c>
      <c r="N29" s="17">
        <v>37</v>
      </c>
      <c r="O29" s="17">
        <v>38</v>
      </c>
      <c r="P29" s="17">
        <v>38</v>
      </c>
      <c r="Q29" s="17">
        <v>38</v>
      </c>
      <c r="R29" s="17">
        <v>39</v>
      </c>
      <c r="S29" s="17">
        <v>39</v>
      </c>
      <c r="T29" s="17">
        <v>40</v>
      </c>
      <c r="U29" s="17">
        <v>38</v>
      </c>
      <c r="V29" s="17">
        <v>40</v>
      </c>
      <c r="W29" s="33">
        <v>41</v>
      </c>
      <c r="X29" s="36">
        <v>41</v>
      </c>
    </row>
    <row r="30" spans="2:24" ht="16" x14ac:dyDescent="0.4">
      <c r="B30" s="4" t="s">
        <v>8</v>
      </c>
      <c r="C30" s="17">
        <v>22</v>
      </c>
      <c r="D30" s="17">
        <v>26</v>
      </c>
      <c r="E30" s="17">
        <v>28</v>
      </c>
      <c r="F30" s="17">
        <v>28</v>
      </c>
      <c r="G30" s="17">
        <v>31</v>
      </c>
      <c r="H30" s="17">
        <v>29</v>
      </c>
      <c r="I30" s="17">
        <v>29</v>
      </c>
      <c r="J30" s="17">
        <v>28</v>
      </c>
      <c r="K30" s="17">
        <v>28</v>
      </c>
      <c r="L30" s="17">
        <v>29</v>
      </c>
      <c r="M30" s="17">
        <v>29</v>
      </c>
      <c r="N30" s="17">
        <v>29</v>
      </c>
      <c r="O30" s="17">
        <v>28</v>
      </c>
      <c r="P30" s="17">
        <v>30</v>
      </c>
      <c r="Q30" s="17">
        <v>31</v>
      </c>
      <c r="R30" s="17">
        <v>32</v>
      </c>
      <c r="S30" s="17">
        <v>31</v>
      </c>
      <c r="T30" s="17">
        <v>31</v>
      </c>
      <c r="U30" s="17">
        <v>32</v>
      </c>
      <c r="V30" s="17">
        <v>32</v>
      </c>
      <c r="W30" s="33">
        <v>32</v>
      </c>
      <c r="X30" s="36">
        <v>30</v>
      </c>
    </row>
    <row r="31" spans="2:24" ht="16" x14ac:dyDescent="0.4">
      <c r="B31" s="4" t="s">
        <v>9</v>
      </c>
      <c r="C31" s="17">
        <v>15</v>
      </c>
      <c r="D31" s="17">
        <v>15</v>
      </c>
      <c r="E31" s="17">
        <v>15</v>
      </c>
      <c r="F31" s="17">
        <v>15</v>
      </c>
      <c r="G31" s="17">
        <v>17</v>
      </c>
      <c r="H31" s="17">
        <v>26</v>
      </c>
      <c r="I31" s="17">
        <v>27</v>
      </c>
      <c r="J31" s="17">
        <v>26</v>
      </c>
      <c r="K31" s="17">
        <v>20</v>
      </c>
      <c r="L31" s="17">
        <v>20</v>
      </c>
      <c r="M31" s="17">
        <v>20</v>
      </c>
      <c r="N31" s="17">
        <v>21</v>
      </c>
      <c r="O31" s="17">
        <v>22</v>
      </c>
      <c r="P31" s="17">
        <v>25</v>
      </c>
      <c r="Q31" s="17">
        <v>24</v>
      </c>
      <c r="R31" s="17">
        <v>22</v>
      </c>
      <c r="S31" s="17">
        <v>22</v>
      </c>
      <c r="T31" s="17">
        <v>22</v>
      </c>
      <c r="U31" s="17">
        <v>26</v>
      </c>
      <c r="V31" s="17">
        <v>26</v>
      </c>
      <c r="W31" s="33">
        <v>26</v>
      </c>
      <c r="X31" s="36">
        <v>26</v>
      </c>
    </row>
    <row r="32" spans="2:24" ht="16" x14ac:dyDescent="0.4">
      <c r="B32" s="4" t="s">
        <v>11</v>
      </c>
      <c r="C32" s="17">
        <v>8</v>
      </c>
      <c r="D32" s="17">
        <v>8</v>
      </c>
      <c r="E32" s="17">
        <v>10</v>
      </c>
      <c r="F32" s="17">
        <v>10</v>
      </c>
      <c r="G32" s="17">
        <v>18</v>
      </c>
      <c r="H32" s="17">
        <v>20</v>
      </c>
      <c r="I32" s="17">
        <v>19</v>
      </c>
      <c r="J32" s="17">
        <v>19</v>
      </c>
      <c r="K32" s="17">
        <v>19</v>
      </c>
      <c r="L32" s="17">
        <v>18</v>
      </c>
      <c r="M32" s="17">
        <v>18</v>
      </c>
      <c r="N32" s="17">
        <v>18</v>
      </c>
      <c r="O32" s="17">
        <v>18</v>
      </c>
      <c r="P32" s="17">
        <v>17</v>
      </c>
      <c r="Q32" s="17">
        <v>17</v>
      </c>
      <c r="R32" s="17">
        <v>17</v>
      </c>
      <c r="S32" s="17">
        <v>17</v>
      </c>
      <c r="T32" s="17">
        <v>17</v>
      </c>
      <c r="U32" s="17">
        <v>18</v>
      </c>
      <c r="V32" s="17">
        <v>18</v>
      </c>
      <c r="W32" s="33">
        <v>18</v>
      </c>
      <c r="X32" s="50">
        <v>17</v>
      </c>
    </row>
    <row r="33" spans="2:24" ht="16" x14ac:dyDescent="0.4">
      <c r="B33" s="4" t="s">
        <v>10</v>
      </c>
      <c r="C33" s="17">
        <v>15</v>
      </c>
      <c r="D33" s="17">
        <v>15</v>
      </c>
      <c r="E33" s="17">
        <v>15</v>
      </c>
      <c r="F33" s="17">
        <v>15</v>
      </c>
      <c r="G33" s="17">
        <v>17</v>
      </c>
      <c r="H33" s="17">
        <v>17</v>
      </c>
      <c r="I33" s="17">
        <v>21</v>
      </c>
      <c r="J33" s="17">
        <v>19</v>
      </c>
      <c r="K33" s="17">
        <v>19</v>
      </c>
      <c r="L33" s="17">
        <v>19</v>
      </c>
      <c r="M33" s="17">
        <v>19</v>
      </c>
      <c r="N33" s="17">
        <v>19</v>
      </c>
      <c r="O33" s="17">
        <v>19</v>
      </c>
      <c r="P33" s="17">
        <v>19</v>
      </c>
      <c r="Q33" s="17">
        <v>19</v>
      </c>
      <c r="R33" s="17">
        <v>20</v>
      </c>
      <c r="S33" s="17">
        <v>20</v>
      </c>
      <c r="T33" s="17">
        <v>20</v>
      </c>
      <c r="U33" s="17">
        <v>21</v>
      </c>
      <c r="V33" s="17">
        <v>22</v>
      </c>
      <c r="W33" s="33">
        <v>23</v>
      </c>
      <c r="X33" s="50">
        <v>23</v>
      </c>
    </row>
    <row r="34" spans="2:24" ht="16" x14ac:dyDescent="0.4">
      <c r="B34" s="4" t="s">
        <v>14</v>
      </c>
      <c r="C34" s="24">
        <f t="shared" ref="C34:X34" si="1">SUM(C22:C33)</f>
        <v>562</v>
      </c>
      <c r="D34" s="24">
        <f t="shared" si="1"/>
        <v>558</v>
      </c>
      <c r="E34" s="24">
        <f t="shared" si="1"/>
        <v>596</v>
      </c>
      <c r="F34" s="24">
        <f t="shared" si="1"/>
        <v>602</v>
      </c>
      <c r="G34" s="24">
        <f t="shared" si="1"/>
        <v>690</v>
      </c>
      <c r="H34" s="24">
        <f t="shared" si="1"/>
        <v>693</v>
      </c>
      <c r="I34" s="24">
        <f t="shared" si="1"/>
        <v>697</v>
      </c>
      <c r="J34" s="24">
        <f t="shared" si="1"/>
        <v>696</v>
      </c>
      <c r="K34" s="24">
        <f t="shared" si="1"/>
        <v>717</v>
      </c>
      <c r="L34" s="24">
        <f t="shared" si="1"/>
        <v>750</v>
      </c>
      <c r="M34" s="24">
        <f t="shared" si="1"/>
        <v>777</v>
      </c>
      <c r="N34" s="24">
        <f t="shared" si="1"/>
        <v>793</v>
      </c>
      <c r="O34" s="24">
        <f t="shared" si="1"/>
        <v>806</v>
      </c>
      <c r="P34" s="24">
        <f t="shared" si="1"/>
        <v>830</v>
      </c>
      <c r="Q34" s="24">
        <f t="shared" si="1"/>
        <v>861</v>
      </c>
      <c r="R34" s="24">
        <f t="shared" si="1"/>
        <v>888</v>
      </c>
      <c r="S34" s="24">
        <f t="shared" si="1"/>
        <v>944</v>
      </c>
      <c r="T34" s="24">
        <f t="shared" si="1"/>
        <v>954</v>
      </c>
      <c r="U34" s="24">
        <f t="shared" si="1"/>
        <v>970</v>
      </c>
      <c r="V34" s="24">
        <f t="shared" si="1"/>
        <v>974</v>
      </c>
      <c r="W34" s="24">
        <f t="shared" si="1"/>
        <v>995</v>
      </c>
      <c r="X34" s="25">
        <f t="shared" si="1"/>
        <v>1020</v>
      </c>
    </row>
    <row r="36" spans="2:24" ht="18.5" x14ac:dyDescent="0.45">
      <c r="B36" s="46" t="s">
        <v>17</v>
      </c>
      <c r="C36" s="46"/>
      <c r="D36" s="46"/>
      <c r="E36" s="46"/>
      <c r="F36" s="46"/>
      <c r="G36" s="46"/>
      <c r="H36" s="46"/>
      <c r="I36" s="46"/>
      <c r="J36" s="46"/>
      <c r="K36" s="46"/>
      <c r="L36" s="46"/>
      <c r="M36" s="46"/>
      <c r="N36" s="46"/>
      <c r="O36" s="46"/>
      <c r="P36" s="46"/>
      <c r="Q36" s="46"/>
      <c r="R36" s="46"/>
      <c r="S36" s="46"/>
      <c r="T36" s="46"/>
      <c r="U36" s="46"/>
      <c r="V36" s="46"/>
      <c r="W36" s="46"/>
      <c r="X36" s="46"/>
    </row>
    <row r="37" spans="2:24" x14ac:dyDescent="0.4">
      <c r="B37" s="11"/>
      <c r="C37" s="12">
        <v>2000</v>
      </c>
      <c r="D37" s="12">
        <v>2001</v>
      </c>
      <c r="E37" s="12">
        <v>2002</v>
      </c>
      <c r="F37" s="12">
        <v>2003</v>
      </c>
      <c r="G37" s="12">
        <v>2004</v>
      </c>
      <c r="H37" s="12">
        <v>2005</v>
      </c>
      <c r="I37" s="12">
        <v>2006</v>
      </c>
      <c r="J37" s="12">
        <v>2007</v>
      </c>
      <c r="K37" s="12">
        <v>2008</v>
      </c>
      <c r="L37" s="12">
        <v>2009</v>
      </c>
      <c r="M37" s="12">
        <v>2010</v>
      </c>
      <c r="N37" s="12">
        <v>2011</v>
      </c>
      <c r="O37" s="12">
        <v>2012</v>
      </c>
      <c r="P37" s="12">
        <v>2013</v>
      </c>
      <c r="Q37" s="12">
        <v>2014</v>
      </c>
      <c r="R37" s="12">
        <v>2015</v>
      </c>
      <c r="S37" s="12">
        <v>2016</v>
      </c>
      <c r="T37" s="12">
        <v>2017</v>
      </c>
      <c r="U37" s="12">
        <v>2018</v>
      </c>
      <c r="V37" s="12">
        <v>2019</v>
      </c>
      <c r="W37" s="12">
        <v>2020</v>
      </c>
      <c r="X37" s="12">
        <v>2021</v>
      </c>
    </row>
    <row r="38" spans="2:24" ht="15" customHeight="1" x14ac:dyDescent="0.4">
      <c r="B38" s="2"/>
      <c r="C38" s="6"/>
      <c r="D38" s="6"/>
      <c r="E38" s="6"/>
      <c r="F38" s="6"/>
      <c r="G38" s="6"/>
      <c r="H38" s="6"/>
      <c r="I38" s="6"/>
      <c r="J38" s="6"/>
      <c r="K38" s="6"/>
      <c r="L38" s="6"/>
      <c r="M38" s="6"/>
      <c r="N38" s="6"/>
      <c r="O38" s="6"/>
      <c r="P38" s="6"/>
      <c r="Q38" s="6"/>
      <c r="R38" s="6"/>
      <c r="S38" s="6"/>
      <c r="T38" s="6"/>
      <c r="U38" s="6"/>
      <c r="V38" s="21"/>
    </row>
    <row r="39" spans="2:24" ht="16" x14ac:dyDescent="0.4">
      <c r="B39" s="4" t="s">
        <v>1</v>
      </c>
      <c r="C39" s="20">
        <v>19300</v>
      </c>
      <c r="D39" s="20">
        <v>19100</v>
      </c>
      <c r="E39" s="20">
        <v>20680</v>
      </c>
      <c r="F39" s="20">
        <v>20101</v>
      </c>
      <c r="G39" s="20">
        <v>22310</v>
      </c>
      <c r="H39" s="20" t="s">
        <v>12</v>
      </c>
      <c r="I39" s="20">
        <v>23429</v>
      </c>
      <c r="J39" s="20">
        <v>23112</v>
      </c>
      <c r="K39" s="20">
        <v>21744</v>
      </c>
      <c r="L39" s="20">
        <v>21557</v>
      </c>
      <c r="M39" s="20">
        <v>22707</v>
      </c>
      <c r="N39" s="20">
        <v>25372</v>
      </c>
      <c r="O39" s="20">
        <v>25583</v>
      </c>
      <c r="P39" s="20">
        <v>25652</v>
      </c>
      <c r="Q39" s="20">
        <v>28274</v>
      </c>
      <c r="R39" s="20">
        <v>28033</v>
      </c>
      <c r="S39" s="20">
        <v>29162</v>
      </c>
      <c r="T39" s="20">
        <v>28472</v>
      </c>
      <c r="U39" s="20">
        <v>27764</v>
      </c>
      <c r="V39" s="20">
        <v>29212</v>
      </c>
      <c r="W39" s="34">
        <v>30003</v>
      </c>
      <c r="X39" s="37">
        <v>30423</v>
      </c>
    </row>
    <row r="40" spans="2:24" ht="16" x14ac:dyDescent="0.4">
      <c r="B40" s="4" t="s">
        <v>2</v>
      </c>
      <c r="C40" s="20">
        <v>20400</v>
      </c>
      <c r="D40" s="20">
        <v>19400</v>
      </c>
      <c r="E40" s="20">
        <v>22837</v>
      </c>
      <c r="F40" s="20">
        <v>21619</v>
      </c>
      <c r="G40" s="20">
        <v>21050</v>
      </c>
      <c r="H40" s="20" t="s">
        <v>12</v>
      </c>
      <c r="I40" s="20">
        <v>22115</v>
      </c>
      <c r="J40" s="20">
        <v>21381</v>
      </c>
      <c r="K40" s="20">
        <v>23524</v>
      </c>
      <c r="L40" s="20">
        <v>23605</v>
      </c>
      <c r="M40" s="20">
        <v>23914</v>
      </c>
      <c r="N40" s="20">
        <v>23915</v>
      </c>
      <c r="O40" s="20">
        <v>24738</v>
      </c>
      <c r="P40" s="20">
        <v>24888</v>
      </c>
      <c r="Q40" s="20">
        <v>25234</v>
      </c>
      <c r="R40" s="20">
        <v>25654</v>
      </c>
      <c r="S40" s="20">
        <v>27110</v>
      </c>
      <c r="T40" s="20">
        <v>29370</v>
      </c>
      <c r="U40" s="20">
        <v>28899</v>
      </c>
      <c r="V40" s="20">
        <v>27839</v>
      </c>
      <c r="W40" s="34">
        <v>28620</v>
      </c>
      <c r="X40" s="37">
        <v>29539</v>
      </c>
    </row>
    <row r="41" spans="2:24" ht="16" x14ac:dyDescent="0.4">
      <c r="B41" s="4" t="s">
        <v>3</v>
      </c>
      <c r="C41" s="20">
        <v>16500</v>
      </c>
      <c r="D41" s="20">
        <v>16400</v>
      </c>
      <c r="E41" s="20">
        <v>16057</v>
      </c>
      <c r="F41" s="20">
        <v>16196</v>
      </c>
      <c r="G41" s="20">
        <v>16987</v>
      </c>
      <c r="H41" s="20" t="s">
        <v>12</v>
      </c>
      <c r="I41" s="20">
        <v>15508</v>
      </c>
      <c r="J41" s="20">
        <v>14574</v>
      </c>
      <c r="K41" s="20">
        <v>17045</v>
      </c>
      <c r="L41" s="20">
        <v>18623</v>
      </c>
      <c r="M41" s="20">
        <v>18813</v>
      </c>
      <c r="N41" s="20">
        <v>19401</v>
      </c>
      <c r="O41" s="20">
        <v>19859</v>
      </c>
      <c r="P41" s="20">
        <v>20095</v>
      </c>
      <c r="Q41" s="20">
        <v>21439</v>
      </c>
      <c r="R41" s="20">
        <v>21089</v>
      </c>
      <c r="S41" s="20">
        <v>23552</v>
      </c>
      <c r="T41" s="20">
        <v>22617</v>
      </c>
      <c r="U41" s="20">
        <v>22692</v>
      </c>
      <c r="V41" s="20">
        <v>22441</v>
      </c>
      <c r="W41" s="34">
        <v>22901</v>
      </c>
      <c r="X41" s="37">
        <v>22532</v>
      </c>
    </row>
    <row r="42" spans="2:24" ht="16" x14ac:dyDescent="0.4">
      <c r="B42" s="4" t="s">
        <v>4</v>
      </c>
      <c r="C42" s="20">
        <v>11200</v>
      </c>
      <c r="D42" s="20">
        <v>10700</v>
      </c>
      <c r="E42" s="20">
        <v>11348</v>
      </c>
      <c r="F42" s="20">
        <v>11440</v>
      </c>
      <c r="G42" s="20">
        <v>12611</v>
      </c>
      <c r="H42" s="20" t="s">
        <v>12</v>
      </c>
      <c r="I42" s="20">
        <v>12070</v>
      </c>
      <c r="J42" s="20">
        <v>11990</v>
      </c>
      <c r="K42" s="20">
        <v>12508</v>
      </c>
      <c r="L42" s="20">
        <v>13313</v>
      </c>
      <c r="M42" s="20">
        <v>13185</v>
      </c>
      <c r="N42" s="20">
        <v>14188</v>
      </c>
      <c r="O42" s="20">
        <v>13833</v>
      </c>
      <c r="P42" s="20">
        <v>13899</v>
      </c>
      <c r="Q42" s="20">
        <v>13899</v>
      </c>
      <c r="R42" s="20">
        <v>16224</v>
      </c>
      <c r="S42" s="20">
        <v>16477</v>
      </c>
      <c r="T42" s="20">
        <v>16498</v>
      </c>
      <c r="U42" s="20">
        <v>16616</v>
      </c>
      <c r="V42" s="20">
        <v>15933</v>
      </c>
      <c r="W42" s="34">
        <v>15588</v>
      </c>
      <c r="X42" s="37">
        <v>15226</v>
      </c>
    </row>
    <row r="43" spans="2:24" ht="16" x14ac:dyDescent="0.4">
      <c r="B43" s="4" t="s">
        <v>5</v>
      </c>
      <c r="C43" s="20">
        <v>7700</v>
      </c>
      <c r="D43" s="20">
        <v>7600</v>
      </c>
      <c r="E43" s="20">
        <v>7608</v>
      </c>
      <c r="F43" s="20">
        <v>7607</v>
      </c>
      <c r="G43" s="20">
        <v>7373</v>
      </c>
      <c r="H43" s="20" t="s">
        <v>12</v>
      </c>
      <c r="I43" s="20">
        <v>7444</v>
      </c>
      <c r="J43" s="20">
        <v>7338</v>
      </c>
      <c r="K43" s="20">
        <v>7241</v>
      </c>
      <c r="L43" s="20">
        <v>7723</v>
      </c>
      <c r="M43" s="20">
        <v>8177</v>
      </c>
      <c r="N43" s="20">
        <v>7949</v>
      </c>
      <c r="O43" s="20">
        <v>10180</v>
      </c>
      <c r="P43" s="20">
        <v>10247</v>
      </c>
      <c r="Q43" s="20">
        <v>10246</v>
      </c>
      <c r="R43" s="20">
        <v>11523</v>
      </c>
      <c r="S43" s="20">
        <v>14614</v>
      </c>
      <c r="T43" s="20">
        <v>14606</v>
      </c>
      <c r="U43" s="20">
        <v>13114</v>
      </c>
      <c r="V43" s="20">
        <v>12149</v>
      </c>
      <c r="W43" s="34">
        <v>12555</v>
      </c>
      <c r="X43" s="36">
        <v>12769</v>
      </c>
    </row>
    <row r="44" spans="2:24" ht="16" x14ac:dyDescent="0.4">
      <c r="B44" s="4" t="s">
        <v>6</v>
      </c>
      <c r="C44" s="22">
        <v>8100</v>
      </c>
      <c r="D44" s="22">
        <v>7700</v>
      </c>
      <c r="E44" s="22">
        <v>7703</v>
      </c>
      <c r="F44" s="22">
        <v>7754</v>
      </c>
      <c r="G44" s="22">
        <v>8026</v>
      </c>
      <c r="H44" s="22" t="s">
        <v>12</v>
      </c>
      <c r="I44" s="22">
        <v>6845</v>
      </c>
      <c r="J44" s="22">
        <v>7567</v>
      </c>
      <c r="K44" s="22">
        <v>7993</v>
      </c>
      <c r="L44" s="22">
        <v>8210</v>
      </c>
      <c r="M44" s="22">
        <v>9608</v>
      </c>
      <c r="N44" s="22">
        <v>9608</v>
      </c>
      <c r="O44" s="22">
        <v>8920</v>
      </c>
      <c r="P44" s="22">
        <v>8922</v>
      </c>
      <c r="Q44" s="22">
        <v>9012</v>
      </c>
      <c r="R44" s="21">
        <v>12634</v>
      </c>
      <c r="S44" s="20">
        <v>9583</v>
      </c>
      <c r="T44" s="20">
        <v>9591</v>
      </c>
      <c r="U44" s="20">
        <v>9437</v>
      </c>
      <c r="V44" s="20">
        <v>9395</v>
      </c>
      <c r="W44" s="34">
        <v>9385</v>
      </c>
      <c r="X44" s="37">
        <v>9897</v>
      </c>
    </row>
    <row r="45" spans="2:24" ht="16" x14ac:dyDescent="0.4">
      <c r="B45" s="4" t="s">
        <v>7</v>
      </c>
      <c r="C45" s="22">
        <v>9600</v>
      </c>
      <c r="D45" s="22">
        <v>9100</v>
      </c>
      <c r="E45" s="22">
        <v>10540</v>
      </c>
      <c r="F45" s="22">
        <v>10875</v>
      </c>
      <c r="G45" s="22">
        <v>10346</v>
      </c>
      <c r="H45" s="22" t="s">
        <v>12</v>
      </c>
      <c r="I45" s="22">
        <v>8994</v>
      </c>
      <c r="J45" s="22">
        <v>9505</v>
      </c>
      <c r="K45" s="22">
        <v>9065</v>
      </c>
      <c r="L45" s="22">
        <v>10797</v>
      </c>
      <c r="M45" s="22">
        <v>10317</v>
      </c>
      <c r="N45" s="22">
        <v>10259</v>
      </c>
      <c r="O45" s="22">
        <v>10381</v>
      </c>
      <c r="P45" s="22">
        <v>12341</v>
      </c>
      <c r="Q45" s="22">
        <v>11641</v>
      </c>
      <c r="R45" s="21">
        <v>9024</v>
      </c>
      <c r="S45" s="20">
        <v>12868</v>
      </c>
      <c r="T45" s="20">
        <v>12763</v>
      </c>
      <c r="U45" s="20">
        <v>12821</v>
      </c>
      <c r="V45" s="20">
        <v>13098</v>
      </c>
      <c r="W45" s="34">
        <v>12054</v>
      </c>
      <c r="X45" s="37">
        <v>12054</v>
      </c>
    </row>
    <row r="46" spans="2:24" ht="16" x14ac:dyDescent="0.4">
      <c r="B46" s="4" t="s">
        <v>0</v>
      </c>
      <c r="C46" s="20">
        <v>3700</v>
      </c>
      <c r="D46" s="20">
        <v>3700</v>
      </c>
      <c r="E46" s="20">
        <v>3689</v>
      </c>
      <c r="F46" s="20">
        <v>3689</v>
      </c>
      <c r="G46" s="20">
        <v>3747</v>
      </c>
      <c r="H46" s="20" t="s">
        <v>12</v>
      </c>
      <c r="I46" s="20">
        <v>5193</v>
      </c>
      <c r="J46" s="20">
        <v>5193</v>
      </c>
      <c r="K46" s="20">
        <v>6632</v>
      </c>
      <c r="L46" s="20">
        <v>6004</v>
      </c>
      <c r="M46" s="20">
        <v>6691</v>
      </c>
      <c r="N46" s="20">
        <v>6691</v>
      </c>
      <c r="O46" s="20">
        <v>6751</v>
      </c>
      <c r="P46" s="20">
        <v>6751</v>
      </c>
      <c r="Q46" s="20">
        <v>6761</v>
      </c>
      <c r="R46" s="20">
        <v>6929</v>
      </c>
      <c r="S46" s="20">
        <v>6942</v>
      </c>
      <c r="T46" s="20">
        <v>6903</v>
      </c>
      <c r="U46" s="20">
        <v>6696</v>
      </c>
      <c r="V46" s="20">
        <v>6630</v>
      </c>
      <c r="W46" s="34">
        <v>6824</v>
      </c>
      <c r="X46" s="37">
        <v>6824</v>
      </c>
    </row>
    <row r="47" spans="2:24" ht="16" x14ac:dyDescent="0.4">
      <c r="B47" s="4" t="s">
        <v>8</v>
      </c>
      <c r="C47" s="20">
        <v>3200</v>
      </c>
      <c r="D47" s="20">
        <v>3600</v>
      </c>
      <c r="E47" s="20">
        <v>3847</v>
      </c>
      <c r="F47" s="20">
        <v>3845</v>
      </c>
      <c r="G47" s="20">
        <v>3845</v>
      </c>
      <c r="H47" s="20" t="s">
        <v>12</v>
      </c>
      <c r="I47" s="20">
        <v>3947</v>
      </c>
      <c r="J47" s="20">
        <v>3944</v>
      </c>
      <c r="K47" s="20">
        <v>3856</v>
      </c>
      <c r="L47" s="20">
        <v>3746</v>
      </c>
      <c r="M47" s="20">
        <v>3746</v>
      </c>
      <c r="N47" s="20">
        <v>3746</v>
      </c>
      <c r="O47" s="20">
        <v>3746</v>
      </c>
      <c r="P47" s="20">
        <v>3808</v>
      </c>
      <c r="Q47" s="20">
        <v>3910</v>
      </c>
      <c r="R47" s="20">
        <v>4303</v>
      </c>
      <c r="S47" s="20">
        <v>4217</v>
      </c>
      <c r="T47" s="20">
        <v>4183</v>
      </c>
      <c r="U47" s="20">
        <v>4115</v>
      </c>
      <c r="V47" s="20">
        <v>4144</v>
      </c>
      <c r="W47" s="34">
        <v>4114</v>
      </c>
      <c r="X47" s="37">
        <v>3406</v>
      </c>
    </row>
    <row r="48" spans="2:24" ht="16" x14ac:dyDescent="0.4">
      <c r="B48" s="4" t="s">
        <v>9</v>
      </c>
      <c r="C48" s="20">
        <v>2000</v>
      </c>
      <c r="D48" s="20">
        <v>2000</v>
      </c>
      <c r="E48" s="20">
        <v>2012</v>
      </c>
      <c r="F48" s="20">
        <v>2012</v>
      </c>
      <c r="G48" s="20">
        <v>2162</v>
      </c>
      <c r="H48" s="20" t="s">
        <v>12</v>
      </c>
      <c r="I48" s="20">
        <v>4417</v>
      </c>
      <c r="J48" s="20">
        <v>4181</v>
      </c>
      <c r="K48" s="20">
        <v>2925</v>
      </c>
      <c r="L48" s="20">
        <v>2767</v>
      </c>
      <c r="M48" s="20">
        <v>2767</v>
      </c>
      <c r="N48" s="20">
        <v>3129</v>
      </c>
      <c r="O48" s="20">
        <v>3300</v>
      </c>
      <c r="P48" s="20">
        <v>3766</v>
      </c>
      <c r="Q48" s="20">
        <v>3382</v>
      </c>
      <c r="R48" s="20">
        <v>3180</v>
      </c>
      <c r="S48" s="20">
        <v>3161</v>
      </c>
      <c r="T48" s="20">
        <v>3133</v>
      </c>
      <c r="U48" s="20">
        <v>3312</v>
      </c>
      <c r="V48" s="20">
        <v>3332</v>
      </c>
      <c r="W48" s="34">
        <v>3338</v>
      </c>
      <c r="X48" s="37">
        <v>3338</v>
      </c>
    </row>
    <row r="49" spans="2:28" ht="16" x14ac:dyDescent="0.4">
      <c r="B49" s="4" t="s">
        <v>11</v>
      </c>
      <c r="C49" s="20">
        <v>1100</v>
      </c>
      <c r="D49" s="20">
        <v>1100</v>
      </c>
      <c r="E49" s="20">
        <v>1222</v>
      </c>
      <c r="F49" s="20">
        <v>1222</v>
      </c>
      <c r="G49" s="20">
        <v>3328</v>
      </c>
      <c r="H49" s="20" t="s">
        <v>12</v>
      </c>
      <c r="I49" s="20">
        <v>3518</v>
      </c>
      <c r="J49" s="20">
        <v>3518</v>
      </c>
      <c r="K49" s="20">
        <v>3518</v>
      </c>
      <c r="L49" s="20">
        <v>3374</v>
      </c>
      <c r="M49" s="20">
        <v>3360</v>
      </c>
      <c r="N49" s="20">
        <v>3355</v>
      </c>
      <c r="O49" s="20">
        <v>3355</v>
      </c>
      <c r="P49" s="20">
        <v>3481</v>
      </c>
      <c r="Q49" s="20">
        <v>3776</v>
      </c>
      <c r="R49" s="20">
        <v>3776</v>
      </c>
      <c r="S49" s="20">
        <v>3716</v>
      </c>
      <c r="T49" s="20">
        <v>3716</v>
      </c>
      <c r="U49" s="20">
        <v>3647</v>
      </c>
      <c r="V49" s="20">
        <v>3647</v>
      </c>
      <c r="W49" s="34">
        <v>3647</v>
      </c>
      <c r="X49" s="52">
        <v>3438</v>
      </c>
    </row>
    <row r="50" spans="2:28" ht="16" x14ac:dyDescent="0.4">
      <c r="B50" s="4" t="s">
        <v>10</v>
      </c>
      <c r="C50" s="20">
        <v>2500</v>
      </c>
      <c r="D50" s="20">
        <v>2200</v>
      </c>
      <c r="E50" s="20">
        <v>2205</v>
      </c>
      <c r="F50" s="20">
        <v>2305</v>
      </c>
      <c r="G50" s="20">
        <v>2319</v>
      </c>
      <c r="H50" s="20" t="s">
        <v>12</v>
      </c>
      <c r="I50" s="20">
        <v>2964</v>
      </c>
      <c r="J50" s="20">
        <v>2996</v>
      </c>
      <c r="K50" s="20">
        <v>3028</v>
      </c>
      <c r="L50" s="20">
        <v>3028</v>
      </c>
      <c r="M50" s="20">
        <v>3028</v>
      </c>
      <c r="N50" s="20">
        <v>3028</v>
      </c>
      <c r="O50" s="20">
        <v>3057</v>
      </c>
      <c r="P50" s="20">
        <v>3068</v>
      </c>
      <c r="Q50" s="20">
        <v>3036</v>
      </c>
      <c r="R50" s="20">
        <v>3765</v>
      </c>
      <c r="S50" s="20">
        <v>3765</v>
      </c>
      <c r="T50" s="20">
        <v>3718</v>
      </c>
      <c r="U50" s="20">
        <v>3794</v>
      </c>
      <c r="V50" s="20">
        <v>3844</v>
      </c>
      <c r="W50" s="34">
        <v>3859</v>
      </c>
      <c r="X50" s="53">
        <v>3859</v>
      </c>
    </row>
    <row r="51" spans="2:28" ht="16" x14ac:dyDescent="0.4">
      <c r="B51" s="4" t="s">
        <v>14</v>
      </c>
      <c r="C51" s="25">
        <f>SUM(C39:C50)</f>
        <v>105300</v>
      </c>
      <c r="D51" s="25">
        <f>SUM(D39:D50)</f>
        <v>102600</v>
      </c>
      <c r="E51" s="25">
        <f>SUM(E39:E50)</f>
        <v>109748</v>
      </c>
      <c r="F51" s="25">
        <f>SUM(F39:F50)</f>
        <v>108665</v>
      </c>
      <c r="G51" s="25">
        <f>SUM(G39:G50)</f>
        <v>114104</v>
      </c>
      <c r="H51" s="25" t="s">
        <v>12</v>
      </c>
      <c r="I51" s="25">
        <f t="shared" ref="I51:X51" si="2">SUM(I39:I50)</f>
        <v>116444</v>
      </c>
      <c r="J51" s="25">
        <f t="shared" si="2"/>
        <v>115299</v>
      </c>
      <c r="K51" s="25">
        <f t="shared" si="2"/>
        <v>119079</v>
      </c>
      <c r="L51" s="25">
        <f t="shared" si="2"/>
        <v>122747</v>
      </c>
      <c r="M51" s="25">
        <f t="shared" si="2"/>
        <v>126313</v>
      </c>
      <c r="N51" s="25">
        <f t="shared" si="2"/>
        <v>130641</v>
      </c>
      <c r="O51" s="25">
        <f t="shared" si="2"/>
        <v>133703</v>
      </c>
      <c r="P51" s="25">
        <f t="shared" si="2"/>
        <v>136918</v>
      </c>
      <c r="Q51" s="25">
        <f t="shared" si="2"/>
        <v>140610</v>
      </c>
      <c r="R51" s="25">
        <f t="shared" si="2"/>
        <v>146134</v>
      </c>
      <c r="S51" s="25">
        <f t="shared" si="2"/>
        <v>155167</v>
      </c>
      <c r="T51" s="25">
        <f t="shared" si="2"/>
        <v>155570</v>
      </c>
      <c r="U51" s="25">
        <f t="shared" si="2"/>
        <v>152907</v>
      </c>
      <c r="V51" s="25">
        <f t="shared" si="2"/>
        <v>151664</v>
      </c>
      <c r="W51" s="25">
        <f t="shared" si="2"/>
        <v>152888</v>
      </c>
      <c r="X51" s="25">
        <f t="shared" si="2"/>
        <v>153305</v>
      </c>
    </row>
    <row r="53" spans="2:28" ht="18.5" x14ac:dyDescent="0.45">
      <c r="B53" s="47" t="s">
        <v>18</v>
      </c>
      <c r="C53" s="47"/>
      <c r="D53" s="47"/>
      <c r="E53" s="47"/>
      <c r="F53" s="47"/>
      <c r="G53" s="47"/>
      <c r="H53" s="47"/>
      <c r="I53" s="47"/>
      <c r="J53" s="47"/>
      <c r="K53" s="47"/>
      <c r="L53" s="47"/>
      <c r="M53" s="47"/>
      <c r="N53" s="47"/>
      <c r="O53" s="47"/>
      <c r="P53" s="47"/>
      <c r="Q53" s="47"/>
      <c r="R53" s="47"/>
      <c r="S53" s="47"/>
      <c r="T53" s="47"/>
      <c r="U53" s="47"/>
      <c r="V53" s="47"/>
      <c r="W53" s="47"/>
      <c r="X53" s="47"/>
    </row>
    <row r="54" spans="2:28" x14ac:dyDescent="0.4">
      <c r="B54" s="13"/>
      <c r="C54" s="14">
        <v>2000</v>
      </c>
      <c r="D54" s="14">
        <v>2001</v>
      </c>
      <c r="E54" s="14">
        <v>2002</v>
      </c>
      <c r="F54" s="14">
        <v>2003</v>
      </c>
      <c r="G54" s="14">
        <v>2004</v>
      </c>
      <c r="H54" s="14">
        <v>2005</v>
      </c>
      <c r="I54" s="14">
        <v>2006</v>
      </c>
      <c r="J54" s="14">
        <v>2007</v>
      </c>
      <c r="K54" s="14">
        <v>2008</v>
      </c>
      <c r="L54" s="14">
        <v>2009</v>
      </c>
      <c r="M54" s="14">
        <v>2010</v>
      </c>
      <c r="N54" s="14">
        <v>2011</v>
      </c>
      <c r="O54" s="14">
        <v>2012</v>
      </c>
      <c r="P54" s="14">
        <v>2013</v>
      </c>
      <c r="Q54" s="14">
        <v>2014</v>
      </c>
      <c r="R54" s="14">
        <v>2015</v>
      </c>
      <c r="S54" s="14">
        <v>2016</v>
      </c>
      <c r="T54" s="14">
        <v>2017</v>
      </c>
      <c r="U54" s="14">
        <v>2018</v>
      </c>
      <c r="V54" s="14">
        <v>2019</v>
      </c>
      <c r="W54" s="14">
        <v>2020</v>
      </c>
      <c r="X54" s="14">
        <v>2021</v>
      </c>
    </row>
    <row r="55" spans="2:28" x14ac:dyDescent="0.4">
      <c r="B55" s="2"/>
      <c r="C55" s="6"/>
      <c r="D55" s="6"/>
      <c r="E55" s="6"/>
      <c r="F55" s="6"/>
      <c r="G55" s="6"/>
      <c r="H55" s="6"/>
      <c r="I55" s="6"/>
      <c r="J55" s="6"/>
      <c r="K55" s="6"/>
      <c r="L55" s="6"/>
      <c r="M55" s="6"/>
      <c r="N55" s="6"/>
      <c r="O55" s="6"/>
      <c r="P55" s="6"/>
      <c r="Q55" s="6"/>
      <c r="R55" s="6"/>
      <c r="S55" s="6"/>
      <c r="T55" s="6"/>
      <c r="U55" s="6"/>
      <c r="V55" s="6"/>
    </row>
    <row r="56" spans="2:28" ht="16" x14ac:dyDescent="0.4">
      <c r="B56" s="4" t="s">
        <v>1</v>
      </c>
      <c r="C56" s="20">
        <v>4510000</v>
      </c>
      <c r="D56" s="20">
        <v>5071000</v>
      </c>
      <c r="E56" s="20">
        <v>5155000</v>
      </c>
      <c r="F56" s="20">
        <v>5215000</v>
      </c>
      <c r="G56" s="20">
        <v>4935000</v>
      </c>
      <c r="H56" s="20">
        <v>4452000</v>
      </c>
      <c r="I56" s="20">
        <v>5189000</v>
      </c>
      <c r="J56" s="20">
        <v>5368000</v>
      </c>
      <c r="K56" s="20">
        <v>5422000</v>
      </c>
      <c r="L56" s="20">
        <v>6219000</v>
      </c>
      <c r="M56" s="20">
        <v>6707000</v>
      </c>
      <c r="N56" s="20">
        <v>7152000</v>
      </c>
      <c r="O56" s="20">
        <v>7532000</v>
      </c>
      <c r="P56" s="20">
        <v>7517000</v>
      </c>
      <c r="Q56" s="20">
        <v>7516000</v>
      </c>
      <c r="R56" s="20">
        <v>8046000</v>
      </c>
      <c r="S56" s="20">
        <v>8302000</v>
      </c>
      <c r="T56" s="20">
        <v>8551000</v>
      </c>
      <c r="U56" s="20">
        <v>8420000</v>
      </c>
      <c r="V56" s="20">
        <v>8915000</v>
      </c>
      <c r="W56" s="34">
        <v>3870000</v>
      </c>
      <c r="X56" s="37">
        <v>3192000</v>
      </c>
      <c r="AB56" s="38"/>
    </row>
    <row r="57" spans="2:28" ht="16" x14ac:dyDescent="0.4">
      <c r="B57" s="4" t="s">
        <v>2</v>
      </c>
      <c r="C57" s="20" t="s">
        <v>13</v>
      </c>
      <c r="D57" s="20">
        <v>5385000</v>
      </c>
      <c r="E57" s="20">
        <v>5439000</v>
      </c>
      <c r="F57" s="20">
        <v>5788000</v>
      </c>
      <c r="G57" s="20">
        <v>5257000</v>
      </c>
      <c r="H57" s="20">
        <v>4807000</v>
      </c>
      <c r="I57" s="20">
        <v>5417000</v>
      </c>
      <c r="J57" s="20">
        <v>5288000</v>
      </c>
      <c r="K57" s="20">
        <v>5572000</v>
      </c>
      <c r="L57" s="20">
        <v>6395000</v>
      </c>
      <c r="M57" s="20">
        <v>6530000</v>
      </c>
      <c r="N57" s="20">
        <v>7311000</v>
      </c>
      <c r="O57" s="20">
        <v>7298000</v>
      </c>
      <c r="P57" s="20">
        <v>7363000</v>
      </c>
      <c r="Q57" s="20">
        <v>7272000</v>
      </c>
      <c r="R57" s="20">
        <v>7562000</v>
      </c>
      <c r="S57" s="20">
        <v>7787000</v>
      </c>
      <c r="T57" s="20">
        <v>8148000</v>
      </c>
      <c r="U57" s="20">
        <v>8140000</v>
      </c>
      <c r="V57" s="20">
        <v>8657000</v>
      </c>
      <c r="W57" s="34">
        <v>3549000</v>
      </c>
      <c r="X57" s="37">
        <v>2849000</v>
      </c>
      <c r="AB57" s="38"/>
    </row>
    <row r="58" spans="2:28" ht="16" x14ac:dyDescent="0.4">
      <c r="B58" s="4" t="s">
        <v>3</v>
      </c>
      <c r="C58" s="20">
        <v>2690000</v>
      </c>
      <c r="D58" s="20">
        <v>3090000</v>
      </c>
      <c r="E58" s="20">
        <v>3039000</v>
      </c>
      <c r="F58" s="20">
        <v>3028000</v>
      </c>
      <c r="G58" s="20">
        <v>2698000</v>
      </c>
      <c r="H58" s="20">
        <v>2461000</v>
      </c>
      <c r="I58" s="20">
        <v>2911000</v>
      </c>
      <c r="J58" s="20">
        <v>2846000</v>
      </c>
      <c r="K58" s="20">
        <v>3038000</v>
      </c>
      <c r="L58" s="20">
        <v>3911000</v>
      </c>
      <c r="M58" s="20">
        <v>4044000</v>
      </c>
      <c r="N58" s="20">
        <v>4491000</v>
      </c>
      <c r="O58" s="20">
        <v>4366000</v>
      </c>
      <c r="P58" s="20">
        <v>4414000</v>
      </c>
      <c r="Q58" s="20">
        <v>4465000</v>
      </c>
      <c r="R58" s="20">
        <v>4820000</v>
      </c>
      <c r="S58" s="20">
        <v>4980000</v>
      </c>
      <c r="T58" s="20">
        <v>5308000</v>
      </c>
      <c r="U58" s="20">
        <v>5201000</v>
      </c>
      <c r="V58" s="20">
        <v>5598000</v>
      </c>
      <c r="W58" s="34">
        <v>2488000</v>
      </c>
      <c r="X58" s="37">
        <v>2149000</v>
      </c>
      <c r="AB58" s="38"/>
    </row>
    <row r="59" spans="2:28" ht="16" x14ac:dyDescent="0.4">
      <c r="B59" s="4" t="s">
        <v>4</v>
      </c>
      <c r="C59" s="20">
        <v>2020000</v>
      </c>
      <c r="D59" s="20">
        <v>2366000</v>
      </c>
      <c r="E59" s="20">
        <v>2428000</v>
      </c>
      <c r="F59" s="20">
        <v>2554000</v>
      </c>
      <c r="G59" s="20">
        <v>2225000</v>
      </c>
      <c r="H59" s="20">
        <v>2034000</v>
      </c>
      <c r="I59" s="20">
        <v>2364000</v>
      </c>
      <c r="J59" s="20">
        <v>2250000</v>
      </c>
      <c r="K59" s="20">
        <v>2214000</v>
      </c>
      <c r="L59" s="20">
        <v>2502000</v>
      </c>
      <c r="M59" s="20">
        <v>2531000</v>
      </c>
      <c r="N59" s="20">
        <v>2599000</v>
      </c>
      <c r="O59" s="20">
        <v>2695000</v>
      </c>
      <c r="P59" s="20">
        <v>2624000</v>
      </c>
      <c r="Q59" s="20">
        <v>2590000</v>
      </c>
      <c r="R59" s="20">
        <v>2857000</v>
      </c>
      <c r="S59" s="20">
        <v>3261000</v>
      </c>
      <c r="T59" s="20">
        <v>3435000</v>
      </c>
      <c r="U59" s="20">
        <v>3481000</v>
      </c>
      <c r="V59" s="20">
        <v>3737000</v>
      </c>
      <c r="W59" s="34">
        <v>1766000</v>
      </c>
      <c r="X59" s="37">
        <v>1477000</v>
      </c>
      <c r="AB59" s="38"/>
    </row>
    <row r="60" spans="2:28" ht="16" x14ac:dyDescent="0.4">
      <c r="B60" s="4" t="s">
        <v>5</v>
      </c>
      <c r="C60" s="20">
        <v>2043000</v>
      </c>
      <c r="D60" s="20">
        <v>2105000</v>
      </c>
      <c r="E60" s="20">
        <v>2050000</v>
      </c>
      <c r="F60" s="20">
        <v>2105000</v>
      </c>
      <c r="G60" s="20">
        <v>1850000</v>
      </c>
      <c r="H60" s="20">
        <v>1698000</v>
      </c>
      <c r="I60" s="20">
        <v>1891000</v>
      </c>
      <c r="J60" s="20">
        <v>1605000</v>
      </c>
      <c r="K60" s="20">
        <v>1519000</v>
      </c>
      <c r="L60" s="20">
        <v>1668000</v>
      </c>
      <c r="M60" s="20">
        <v>1752000</v>
      </c>
      <c r="N60" s="20">
        <v>1949000</v>
      </c>
      <c r="O60" s="20">
        <v>2009000</v>
      </c>
      <c r="P60" s="20">
        <v>2154000</v>
      </c>
      <c r="Q60" s="20">
        <v>2230000</v>
      </c>
      <c r="R60" s="20">
        <v>2394000</v>
      </c>
      <c r="S60" s="20">
        <v>2549000</v>
      </c>
      <c r="T60" s="20">
        <v>2784000</v>
      </c>
      <c r="U60" s="20">
        <v>2890000</v>
      </c>
      <c r="V60" s="20">
        <v>3160000</v>
      </c>
      <c r="W60" s="34">
        <v>1435000</v>
      </c>
      <c r="X60" s="37">
        <v>1225000</v>
      </c>
      <c r="AB60" s="38"/>
    </row>
    <row r="61" spans="2:28" ht="16" x14ac:dyDescent="0.4">
      <c r="B61" s="4" t="s">
        <v>6</v>
      </c>
      <c r="C61" s="22">
        <v>1077000</v>
      </c>
      <c r="D61" s="22">
        <v>1388000</v>
      </c>
      <c r="E61" s="22">
        <v>1365000</v>
      </c>
      <c r="F61" s="22">
        <v>1477000</v>
      </c>
      <c r="G61" s="22">
        <v>1352000</v>
      </c>
      <c r="H61" s="22">
        <v>1193000</v>
      </c>
      <c r="I61" s="22">
        <v>1325000</v>
      </c>
      <c r="J61" s="22">
        <v>1247000</v>
      </c>
      <c r="K61" s="22">
        <v>1372000</v>
      </c>
      <c r="L61" s="22">
        <v>1626000</v>
      </c>
      <c r="M61" s="22">
        <v>1597000</v>
      </c>
      <c r="N61" s="22">
        <v>1761000</v>
      </c>
      <c r="O61" s="22">
        <v>1663000</v>
      </c>
      <c r="P61" s="22">
        <v>1662000</v>
      </c>
      <c r="Q61" s="22">
        <v>1647000</v>
      </c>
      <c r="R61" s="21">
        <v>2021000</v>
      </c>
      <c r="S61" s="20">
        <v>1744000</v>
      </c>
      <c r="T61" s="20">
        <v>2087000</v>
      </c>
      <c r="U61" s="20">
        <v>2047000</v>
      </c>
      <c r="V61" s="20">
        <v>2142000</v>
      </c>
      <c r="W61" s="34">
        <v>1072000</v>
      </c>
      <c r="X61" s="37">
        <v>847000</v>
      </c>
      <c r="AB61" s="38"/>
    </row>
    <row r="62" spans="2:28" ht="16" x14ac:dyDescent="0.4">
      <c r="B62" s="4" t="s">
        <v>7</v>
      </c>
      <c r="C62" s="22">
        <v>1419000</v>
      </c>
      <c r="D62" s="22">
        <v>1532000</v>
      </c>
      <c r="E62" s="22">
        <v>1473000</v>
      </c>
      <c r="F62" s="22">
        <v>1578000</v>
      </c>
      <c r="G62" s="22">
        <v>1457000</v>
      </c>
      <c r="H62" s="22">
        <v>1314000</v>
      </c>
      <c r="I62" s="22">
        <v>1387000</v>
      </c>
      <c r="J62" s="22">
        <v>1427000</v>
      </c>
      <c r="K62" s="22">
        <v>1397000</v>
      </c>
      <c r="L62" s="22">
        <v>1571000</v>
      </c>
      <c r="M62" s="22">
        <v>1613000</v>
      </c>
      <c r="N62" s="22">
        <v>1663000</v>
      </c>
      <c r="O62" s="22">
        <v>1662000</v>
      </c>
      <c r="P62" s="22">
        <v>1728000</v>
      </c>
      <c r="Q62" s="22">
        <v>1851000</v>
      </c>
      <c r="R62" s="21">
        <v>1756000</v>
      </c>
      <c r="S62" s="20">
        <v>2111000</v>
      </c>
      <c r="T62" s="20">
        <v>2194000</v>
      </c>
      <c r="U62" s="20">
        <v>2163000</v>
      </c>
      <c r="V62" s="20">
        <v>2170000</v>
      </c>
      <c r="W62" s="34">
        <v>934000</v>
      </c>
      <c r="X62" s="37">
        <v>806000</v>
      </c>
      <c r="AB62" s="38"/>
    </row>
    <row r="63" spans="2:28" ht="16" x14ac:dyDescent="0.4">
      <c r="B63" s="4" t="s">
        <v>0</v>
      </c>
      <c r="C63" s="20">
        <v>940000</v>
      </c>
      <c r="D63" s="20">
        <v>1049000</v>
      </c>
      <c r="E63" s="20">
        <v>1025000</v>
      </c>
      <c r="F63" s="20">
        <v>1057000</v>
      </c>
      <c r="G63" s="20">
        <v>919000</v>
      </c>
      <c r="H63" s="20">
        <v>878000</v>
      </c>
      <c r="I63" s="20">
        <v>999000</v>
      </c>
      <c r="J63" s="20">
        <v>1084000</v>
      </c>
      <c r="K63" s="20">
        <v>1044000</v>
      </c>
      <c r="L63" s="20">
        <v>1166000</v>
      </c>
      <c r="M63" s="20">
        <v>1196000</v>
      </c>
      <c r="N63" s="20">
        <v>1240000</v>
      </c>
      <c r="O63" s="20">
        <v>1180000</v>
      </c>
      <c r="P63" s="20">
        <v>1155000</v>
      </c>
      <c r="Q63" s="20">
        <v>1100000</v>
      </c>
      <c r="R63" s="20">
        <v>1147000</v>
      </c>
      <c r="S63" s="20">
        <v>1140000</v>
      </c>
      <c r="T63" s="20">
        <v>1182000</v>
      </c>
      <c r="U63" s="20">
        <v>1125000</v>
      </c>
      <c r="V63" s="20">
        <v>1155000</v>
      </c>
      <c r="W63" s="34">
        <v>523000</v>
      </c>
      <c r="X63" s="37">
        <v>451000</v>
      </c>
      <c r="AB63" s="38"/>
    </row>
    <row r="64" spans="2:28" ht="16" x14ac:dyDescent="0.4">
      <c r="B64" s="4" t="s">
        <v>8</v>
      </c>
      <c r="C64" s="20">
        <v>456000</v>
      </c>
      <c r="D64" s="20">
        <v>612000</v>
      </c>
      <c r="E64" s="20">
        <v>616000</v>
      </c>
      <c r="F64" s="20">
        <v>740000</v>
      </c>
      <c r="G64" s="20">
        <v>584000</v>
      </c>
      <c r="H64" s="20">
        <v>563000</v>
      </c>
      <c r="I64" s="20">
        <v>577000</v>
      </c>
      <c r="J64" s="20">
        <v>590000</v>
      </c>
      <c r="K64" s="20">
        <v>590000</v>
      </c>
      <c r="L64" s="20">
        <v>664000</v>
      </c>
      <c r="M64" s="20">
        <v>689000</v>
      </c>
      <c r="N64" s="20">
        <v>708000</v>
      </c>
      <c r="O64" s="20">
        <v>625000</v>
      </c>
      <c r="P64" s="20">
        <v>629000</v>
      </c>
      <c r="Q64" s="20">
        <v>631000</v>
      </c>
      <c r="R64" s="20">
        <v>699000</v>
      </c>
      <c r="S64" s="20">
        <v>680000</v>
      </c>
      <c r="T64" s="20">
        <v>688000</v>
      </c>
      <c r="U64" s="20">
        <v>682000</v>
      </c>
      <c r="V64" s="20">
        <v>754000</v>
      </c>
      <c r="W64" s="34">
        <v>353000</v>
      </c>
      <c r="X64" s="37">
        <v>302000</v>
      </c>
      <c r="AB64" s="38"/>
    </row>
    <row r="65" spans="2:30" ht="16" x14ac:dyDescent="0.4">
      <c r="B65" s="4" t="s">
        <v>9</v>
      </c>
      <c r="C65" s="20">
        <v>384000</v>
      </c>
      <c r="D65" s="20">
        <v>453000</v>
      </c>
      <c r="E65" s="20">
        <v>420000</v>
      </c>
      <c r="F65" s="20">
        <v>437000</v>
      </c>
      <c r="G65" s="20">
        <v>372000</v>
      </c>
      <c r="H65" s="20">
        <v>354000</v>
      </c>
      <c r="I65" s="20">
        <v>467000</v>
      </c>
      <c r="J65" s="20">
        <v>457000</v>
      </c>
      <c r="K65" s="20">
        <v>455000</v>
      </c>
      <c r="L65" s="20">
        <v>522000</v>
      </c>
      <c r="M65" s="20">
        <v>511000</v>
      </c>
      <c r="N65" s="20">
        <v>516000</v>
      </c>
      <c r="O65" s="20">
        <v>519000</v>
      </c>
      <c r="P65" s="20">
        <v>545000</v>
      </c>
      <c r="Q65" s="20">
        <v>548000</v>
      </c>
      <c r="R65" s="20">
        <v>580000</v>
      </c>
      <c r="S65" s="20">
        <v>568000</v>
      </c>
      <c r="T65" s="20">
        <v>565000</v>
      </c>
      <c r="U65" s="20">
        <v>555000</v>
      </c>
      <c r="V65" s="20">
        <v>660000</v>
      </c>
      <c r="W65" s="34">
        <v>323000</v>
      </c>
      <c r="X65" s="37">
        <v>259000</v>
      </c>
      <c r="AB65" s="38"/>
    </row>
    <row r="66" spans="2:30" ht="16" x14ac:dyDescent="0.4">
      <c r="B66" s="4" t="s">
        <v>11</v>
      </c>
      <c r="C66" s="20">
        <v>403000</v>
      </c>
      <c r="D66" s="20">
        <v>419000</v>
      </c>
      <c r="E66" s="20">
        <v>384000</v>
      </c>
      <c r="F66" s="20">
        <v>385000</v>
      </c>
      <c r="G66" s="20">
        <v>343000</v>
      </c>
      <c r="H66" s="20">
        <v>445000</v>
      </c>
      <c r="I66" s="20">
        <v>449000</v>
      </c>
      <c r="J66" s="20">
        <v>436000</v>
      </c>
      <c r="K66" s="20">
        <v>466000</v>
      </c>
      <c r="L66" s="20">
        <v>552000</v>
      </c>
      <c r="M66" s="20">
        <v>564000</v>
      </c>
      <c r="N66" s="20">
        <v>578000</v>
      </c>
      <c r="O66" s="20">
        <v>525000</v>
      </c>
      <c r="P66" s="20">
        <v>538000</v>
      </c>
      <c r="Q66" s="20">
        <v>501000</v>
      </c>
      <c r="R66" s="20">
        <v>544000</v>
      </c>
      <c r="S66" s="20">
        <v>547000</v>
      </c>
      <c r="T66" s="20">
        <v>532000</v>
      </c>
      <c r="U66" s="20">
        <v>532000</v>
      </c>
      <c r="V66" s="20">
        <v>568000</v>
      </c>
      <c r="W66" s="34">
        <v>224000</v>
      </c>
      <c r="X66" s="52">
        <v>227000</v>
      </c>
      <c r="AB66" s="38"/>
    </row>
    <row r="67" spans="2:30" ht="16" x14ac:dyDescent="0.4">
      <c r="B67" s="4" t="s">
        <v>10</v>
      </c>
      <c r="C67" s="20">
        <v>446000</v>
      </c>
      <c r="D67" s="20">
        <v>479000</v>
      </c>
      <c r="E67" s="20">
        <v>489000</v>
      </c>
      <c r="F67" s="20">
        <v>491000</v>
      </c>
      <c r="G67" s="20">
        <v>439000</v>
      </c>
      <c r="H67" s="20">
        <v>418000</v>
      </c>
      <c r="I67" s="20">
        <v>410000</v>
      </c>
      <c r="J67" s="20">
        <v>461000</v>
      </c>
      <c r="K67" s="20">
        <v>426000</v>
      </c>
      <c r="L67" s="20">
        <v>493000</v>
      </c>
      <c r="M67" s="20">
        <v>455000</v>
      </c>
      <c r="N67" s="20">
        <v>491000</v>
      </c>
      <c r="O67" s="20">
        <v>486000</v>
      </c>
      <c r="P67" s="20">
        <v>489000</v>
      </c>
      <c r="Q67" s="20">
        <v>483000</v>
      </c>
      <c r="R67" s="20">
        <v>544000</v>
      </c>
      <c r="S67" s="20">
        <v>514000</v>
      </c>
      <c r="T67" s="20">
        <v>523000</v>
      </c>
      <c r="U67" s="20">
        <v>464000</v>
      </c>
      <c r="V67" s="20">
        <v>502000</v>
      </c>
      <c r="W67" s="34">
        <v>219000</v>
      </c>
      <c r="X67" s="52">
        <v>204000</v>
      </c>
      <c r="AB67" s="38"/>
    </row>
    <row r="68" spans="2:30" ht="16" x14ac:dyDescent="0.4">
      <c r="B68" s="4" t="s">
        <v>14</v>
      </c>
      <c r="C68" s="28">
        <f t="shared" ref="C68:X68" si="3">SUM(C56:C67)</f>
        <v>16388000</v>
      </c>
      <c r="D68" s="28">
        <f t="shared" si="3"/>
        <v>23949000</v>
      </c>
      <c r="E68" s="28">
        <f t="shared" si="3"/>
        <v>23883000</v>
      </c>
      <c r="F68" s="28">
        <f t="shared" si="3"/>
        <v>24855000</v>
      </c>
      <c r="G68" s="28">
        <f t="shared" si="3"/>
        <v>22431000</v>
      </c>
      <c r="H68" s="28">
        <f t="shared" si="3"/>
        <v>20617000</v>
      </c>
      <c r="I68" s="28">
        <f t="shared" si="3"/>
        <v>23386000</v>
      </c>
      <c r="J68" s="28">
        <f t="shared" si="3"/>
        <v>23059000</v>
      </c>
      <c r="K68" s="28">
        <f t="shared" si="3"/>
        <v>23515000</v>
      </c>
      <c r="L68" s="28">
        <f t="shared" si="3"/>
        <v>27289000</v>
      </c>
      <c r="M68" s="28">
        <f t="shared" si="3"/>
        <v>28189000</v>
      </c>
      <c r="N68" s="28">
        <f t="shared" si="3"/>
        <v>30459000</v>
      </c>
      <c r="O68" s="28">
        <f t="shared" si="3"/>
        <v>30560000</v>
      </c>
      <c r="P68" s="28">
        <f t="shared" si="3"/>
        <v>30818000</v>
      </c>
      <c r="Q68" s="28">
        <f t="shared" si="3"/>
        <v>30834000</v>
      </c>
      <c r="R68" s="28">
        <f t="shared" si="3"/>
        <v>32970000</v>
      </c>
      <c r="S68" s="28">
        <f t="shared" si="3"/>
        <v>34183000</v>
      </c>
      <c r="T68" s="28">
        <f t="shared" si="3"/>
        <v>35997000</v>
      </c>
      <c r="U68" s="28">
        <f t="shared" si="3"/>
        <v>35700000</v>
      </c>
      <c r="V68" s="28">
        <f t="shared" si="3"/>
        <v>38018000</v>
      </c>
      <c r="W68" s="28">
        <f t="shared" si="3"/>
        <v>16756000</v>
      </c>
      <c r="X68" s="25">
        <f t="shared" si="3"/>
        <v>13988000</v>
      </c>
      <c r="Y68" s="23"/>
    </row>
    <row r="70" spans="2:30" ht="18.5" x14ac:dyDescent="0.45">
      <c r="B70" s="48" t="s">
        <v>19</v>
      </c>
      <c r="C70" s="48"/>
      <c r="D70" s="48"/>
      <c r="E70" s="48"/>
      <c r="F70" s="48"/>
      <c r="G70" s="48"/>
      <c r="H70" s="48"/>
      <c r="I70" s="48"/>
      <c r="J70" s="48"/>
      <c r="K70" s="48"/>
      <c r="L70" s="48"/>
      <c r="M70" s="48"/>
      <c r="N70" s="48"/>
      <c r="O70" s="48"/>
      <c r="P70" s="48"/>
      <c r="Q70" s="48"/>
      <c r="R70" s="48"/>
      <c r="S70" s="48"/>
      <c r="T70" s="48"/>
      <c r="U70" s="48"/>
      <c r="V70" s="48"/>
      <c r="W70" s="48"/>
      <c r="X70" s="48"/>
    </row>
    <row r="71" spans="2:30" x14ac:dyDescent="0.4">
      <c r="B71" s="15"/>
      <c r="C71" s="16">
        <v>2000</v>
      </c>
      <c r="D71" s="16">
        <v>2001</v>
      </c>
      <c r="E71" s="16">
        <v>2002</v>
      </c>
      <c r="F71" s="16">
        <v>2003</v>
      </c>
      <c r="G71" s="16">
        <v>2004</v>
      </c>
      <c r="H71" s="16">
        <v>2005</v>
      </c>
      <c r="I71" s="16">
        <v>2006</v>
      </c>
      <c r="J71" s="16">
        <v>2007</v>
      </c>
      <c r="K71" s="16">
        <v>2008</v>
      </c>
      <c r="L71" s="16">
        <v>2009</v>
      </c>
      <c r="M71" s="16">
        <v>2010</v>
      </c>
      <c r="N71" s="16">
        <v>2011</v>
      </c>
      <c r="O71" s="16">
        <v>2012</v>
      </c>
      <c r="P71" s="16">
        <v>2013</v>
      </c>
      <c r="Q71" s="16">
        <v>2014</v>
      </c>
      <c r="R71" s="16">
        <v>2015</v>
      </c>
      <c r="S71" s="16">
        <v>2016</v>
      </c>
      <c r="T71" s="16">
        <v>2017</v>
      </c>
      <c r="U71" s="16">
        <v>2018</v>
      </c>
      <c r="V71" s="16">
        <v>2019</v>
      </c>
      <c r="W71" s="16">
        <v>2020</v>
      </c>
      <c r="X71" s="16">
        <v>2021</v>
      </c>
    </row>
    <row r="72" spans="2:30" x14ac:dyDescent="0.4">
      <c r="B72" s="2"/>
      <c r="C72" s="6"/>
      <c r="D72" s="6"/>
      <c r="E72" s="6"/>
      <c r="F72" s="6"/>
      <c r="G72" s="6"/>
      <c r="H72" s="6"/>
      <c r="I72" s="6"/>
      <c r="J72" s="6"/>
      <c r="K72" s="6"/>
      <c r="L72" s="6"/>
      <c r="M72" s="6"/>
      <c r="N72" s="6"/>
      <c r="O72" s="6"/>
      <c r="P72" s="6"/>
      <c r="Q72" s="6"/>
      <c r="R72" s="6"/>
      <c r="S72" s="6"/>
      <c r="T72" s="6"/>
      <c r="U72" s="6"/>
      <c r="V72" s="6"/>
      <c r="AD72" s="4"/>
    </row>
    <row r="73" spans="2:30" ht="16" x14ac:dyDescent="0.4">
      <c r="B73" s="4" t="s">
        <v>1</v>
      </c>
      <c r="C73" s="30">
        <v>1.7908522789091605</v>
      </c>
      <c r="D73" s="30">
        <v>2.0007109605898212</v>
      </c>
      <c r="E73" s="30">
        <v>2.0140833459335639</v>
      </c>
      <c r="F73" s="30">
        <v>2.0267224225842555</v>
      </c>
      <c r="G73" s="30">
        <v>1.9074196110564632</v>
      </c>
      <c r="H73" s="30">
        <v>1.7128986423392993</v>
      </c>
      <c r="I73" s="30">
        <v>1.9907280947017245</v>
      </c>
      <c r="J73" s="30">
        <v>2.0542886336760975</v>
      </c>
      <c r="K73" s="30">
        <v>2.0646090893824947</v>
      </c>
      <c r="L73" s="30">
        <v>2.3499449261178675</v>
      </c>
      <c r="M73" s="30">
        <v>2.5128471041001332</v>
      </c>
      <c r="N73" s="30">
        <v>2.657277026703182</v>
      </c>
      <c r="O73" s="30">
        <v>2.7795183595084842</v>
      </c>
      <c r="P73" s="30">
        <v>2.759240905920787</v>
      </c>
      <c r="Q73" s="30">
        <v>2.7416958461265155</v>
      </c>
      <c r="R73" s="30">
        <v>2.9131813308741825</v>
      </c>
      <c r="S73" s="30">
        <v>2.9811257609914201</v>
      </c>
      <c r="T73" s="30">
        <v>3.0436204810635976</v>
      </c>
      <c r="U73" s="30">
        <v>2.9740228639486972</v>
      </c>
      <c r="V73" s="30">
        <v>3.1243877829603637</v>
      </c>
      <c r="W73" s="35">
        <v>1.3439707285258999</v>
      </c>
      <c r="X73" s="30">
        <v>1.1050771926884879</v>
      </c>
      <c r="AD73" s="4"/>
    </row>
    <row r="74" spans="2:30" ht="16" x14ac:dyDescent="0.4">
      <c r="B74" s="4" t="s">
        <v>2</v>
      </c>
      <c r="C74" s="30">
        <v>1.5130627851892315</v>
      </c>
      <c r="D74" s="30">
        <v>1.5742391908088988</v>
      </c>
      <c r="E74" s="30">
        <v>1.588595061598584</v>
      </c>
      <c r="F74" s="30">
        <v>1.6825669436642401</v>
      </c>
      <c r="G74" s="30">
        <v>1.5229108716195117</v>
      </c>
      <c r="H74" s="30">
        <v>1.3899567456564212</v>
      </c>
      <c r="I74" s="30">
        <v>1.5661161504824546</v>
      </c>
      <c r="J74" s="30">
        <v>1.5304924868968945</v>
      </c>
      <c r="K74" s="30">
        <v>1.6097370021392861</v>
      </c>
      <c r="L74" s="30">
        <v>1.8368213311396795</v>
      </c>
      <c r="M74" s="30">
        <v>1.8627280665196453</v>
      </c>
      <c r="N74" s="30">
        <v>2.0720886177119788</v>
      </c>
      <c r="O74" s="30">
        <v>2.0543817192117908</v>
      </c>
      <c r="P74" s="30">
        <v>2.0659748283849173</v>
      </c>
      <c r="Q74" s="30">
        <v>2.0329703508383488</v>
      </c>
      <c r="R74" s="30">
        <v>2.1005491372109697</v>
      </c>
      <c r="S74" s="30">
        <v>2.1497373356121781</v>
      </c>
      <c r="T74" s="30">
        <v>2.2321930008640569</v>
      </c>
      <c r="U74" s="30">
        <v>2.2113291772660149</v>
      </c>
      <c r="V74" s="30">
        <v>2.3563560506525367</v>
      </c>
      <c r="W74" s="35">
        <v>0.95694012127173544</v>
      </c>
      <c r="X74" s="30">
        <v>0.76461668522966686</v>
      </c>
      <c r="AD74" s="4"/>
    </row>
    <row r="75" spans="2:30" ht="16" x14ac:dyDescent="0.4">
      <c r="B75" s="4" t="s">
        <v>3</v>
      </c>
      <c r="C75" s="30">
        <v>1.1417637661056603</v>
      </c>
      <c r="D75" s="30">
        <v>1.3009890885329389</v>
      </c>
      <c r="E75" s="30">
        <v>1.2709509297514181</v>
      </c>
      <c r="F75" s="30">
        <v>1.2615625877531771</v>
      </c>
      <c r="G75" s="30">
        <v>1.1209001767349649</v>
      </c>
      <c r="H75" s="30">
        <v>1.0205863166786862</v>
      </c>
      <c r="I75" s="30">
        <v>1.2049110369188716</v>
      </c>
      <c r="J75" s="30">
        <v>1.1764987958042894</v>
      </c>
      <c r="K75" s="30">
        <v>1.2528728853646054</v>
      </c>
      <c r="L75" s="30">
        <v>1.6064504468980021</v>
      </c>
      <c r="M75" s="30">
        <v>1.6545575204221659</v>
      </c>
      <c r="N75" s="30">
        <v>1.8299130271797703</v>
      </c>
      <c r="O75" s="30">
        <v>1.7721414173721814</v>
      </c>
      <c r="P75" s="30">
        <v>1.7863133753755043</v>
      </c>
      <c r="Q75" s="30">
        <v>1.8009304336672751</v>
      </c>
      <c r="R75" s="30">
        <v>1.9367144402955538</v>
      </c>
      <c r="S75" s="30">
        <v>1.9929972958468418</v>
      </c>
      <c r="T75" s="30">
        <v>2.112610749877315</v>
      </c>
      <c r="U75" s="30">
        <v>2.0571248664114741</v>
      </c>
      <c r="V75" s="30">
        <v>2.1997747568969892</v>
      </c>
      <c r="W75" s="35">
        <v>0.9707544611590917</v>
      </c>
      <c r="X75" s="30">
        <v>0.83490387727184956</v>
      </c>
      <c r="AD75" s="4"/>
    </row>
    <row r="76" spans="2:30" ht="16" x14ac:dyDescent="0.4">
      <c r="B76" s="4" t="s">
        <v>4</v>
      </c>
      <c r="C76" s="30">
        <v>1.0525449181359743</v>
      </c>
      <c r="D76" s="30">
        <v>1.2231726596612547</v>
      </c>
      <c r="E76" s="30">
        <v>1.2456181482665234</v>
      </c>
      <c r="F76" s="30">
        <v>1.3027807278228871</v>
      </c>
      <c r="G76" s="30">
        <v>1.1312050409547065</v>
      </c>
      <c r="H76" s="30">
        <v>1.0314349318715423</v>
      </c>
      <c r="I76" s="30">
        <v>1.1965355134169895</v>
      </c>
      <c r="J76" s="30">
        <v>1.1369039528381923</v>
      </c>
      <c r="K76" s="30">
        <v>1.1160011069279272</v>
      </c>
      <c r="L76" s="30">
        <v>1.2566158160820708</v>
      </c>
      <c r="M76" s="30">
        <v>1.2661736043575182</v>
      </c>
      <c r="N76" s="30">
        <v>1.2964720894351243</v>
      </c>
      <c r="O76" s="30">
        <v>1.3402992423206324</v>
      </c>
      <c r="P76" s="30">
        <v>1.3017222519596525</v>
      </c>
      <c r="Q76" s="30">
        <v>1.2823737480764394</v>
      </c>
      <c r="R76" s="30">
        <v>1.4097656246144978</v>
      </c>
      <c r="S76" s="30">
        <v>1.6021806558180873</v>
      </c>
      <c r="T76" s="30">
        <v>1.6773271754835806</v>
      </c>
      <c r="U76" s="30">
        <v>1.6897213391757597</v>
      </c>
      <c r="V76" s="30">
        <v>1.803595801487665</v>
      </c>
      <c r="W76" s="35">
        <v>0.84661583775657345</v>
      </c>
      <c r="X76" s="30">
        <v>0.70447290211833147</v>
      </c>
      <c r="AD76" s="4"/>
    </row>
    <row r="77" spans="2:30" ht="16" x14ac:dyDescent="0.4">
      <c r="B77" s="4" t="s">
        <v>5</v>
      </c>
      <c r="C77" s="30">
        <v>1.8441141346880305</v>
      </c>
      <c r="D77" s="30">
        <v>1.8828315281704691</v>
      </c>
      <c r="E77" s="30">
        <v>1.7983639274513674</v>
      </c>
      <c r="F77" s="30">
        <v>1.8269112268685266</v>
      </c>
      <c r="G77" s="30">
        <v>1.5917292029824703</v>
      </c>
      <c r="H77" s="30">
        <v>1.4496824444138989</v>
      </c>
      <c r="I77" s="30">
        <v>1.6024894092483384</v>
      </c>
      <c r="J77" s="30">
        <v>1.3480552727859136</v>
      </c>
      <c r="K77" s="30">
        <v>1.2644108711033422</v>
      </c>
      <c r="L77" s="30">
        <v>1.3775230846606858</v>
      </c>
      <c r="M77" s="30">
        <v>1.4349952084920263</v>
      </c>
      <c r="N77" s="30">
        <v>1.5861080050846603</v>
      </c>
      <c r="O77" s="30">
        <v>1.6239369437167219</v>
      </c>
      <c r="P77" s="30">
        <v>1.7297120198121889</v>
      </c>
      <c r="Q77" s="30">
        <v>1.7787746715249284</v>
      </c>
      <c r="R77" s="30">
        <v>1.8946288774996598</v>
      </c>
      <c r="S77" s="30">
        <v>2.0013928877924454</v>
      </c>
      <c r="T77" s="30">
        <v>2.1673735543057866</v>
      </c>
      <c r="U77" s="30">
        <v>2.23082647103322</v>
      </c>
      <c r="V77" s="30">
        <v>2.3544172891716175</v>
      </c>
      <c r="W77" s="35">
        <v>1.0591703485445449</v>
      </c>
      <c r="X77" s="30">
        <v>0.89997230289320895</v>
      </c>
      <c r="AD77" s="4"/>
    </row>
    <row r="78" spans="2:30" ht="16" x14ac:dyDescent="0.4">
      <c r="B78" s="4" t="s">
        <v>6</v>
      </c>
      <c r="C78" s="30">
        <v>0.99942002087924831</v>
      </c>
      <c r="D78" s="30">
        <v>1.2777552748830872</v>
      </c>
      <c r="E78" s="30">
        <v>1.2476783128829869</v>
      </c>
      <c r="F78" s="30">
        <v>1.3419013934151436</v>
      </c>
      <c r="G78" s="30">
        <v>1.2229627539095007</v>
      </c>
      <c r="H78" s="30">
        <v>1.0753250311871301</v>
      </c>
      <c r="I78" s="30">
        <v>1.1899106354661622</v>
      </c>
      <c r="J78" s="30">
        <v>1.1170091743447985</v>
      </c>
      <c r="K78" s="30">
        <v>1.2250065625351565</v>
      </c>
      <c r="L78" s="30">
        <v>1.4447746871209799</v>
      </c>
      <c r="M78" s="30">
        <v>1.4128429815675745</v>
      </c>
      <c r="N78" s="30">
        <v>1.5522735386283402</v>
      </c>
      <c r="O78" s="30">
        <v>1.4617621309556039</v>
      </c>
      <c r="P78" s="30">
        <v>1.458726466845131</v>
      </c>
      <c r="Q78" s="30">
        <v>1.4451209400393263</v>
      </c>
      <c r="R78" s="31">
        <v>1.7717936758976445</v>
      </c>
      <c r="S78" s="30">
        <v>1.5241024923969657</v>
      </c>
      <c r="T78" s="30">
        <v>1.8184400450645515</v>
      </c>
      <c r="U78" s="30">
        <v>1.7776797414852441</v>
      </c>
      <c r="V78" s="30">
        <v>1.8522505882322422</v>
      </c>
      <c r="W78" s="35">
        <v>0.92222510895504672</v>
      </c>
      <c r="X78" s="30">
        <v>0.72608318838815533</v>
      </c>
      <c r="AD78" s="4"/>
    </row>
    <row r="79" spans="2:30" ht="16" x14ac:dyDescent="0.4">
      <c r="B79" s="4" t="s">
        <v>7</v>
      </c>
      <c r="C79" s="30">
        <v>1.243436687253328</v>
      </c>
      <c r="D79" s="30">
        <v>1.340708983012727</v>
      </c>
      <c r="E79" s="30">
        <v>1.2883802619793998</v>
      </c>
      <c r="F79" s="30">
        <v>1.3819206595387117</v>
      </c>
      <c r="G79" s="30">
        <v>1.2788161515269871</v>
      </c>
      <c r="H79" s="30">
        <v>1.1559829153818746</v>
      </c>
      <c r="I79" s="30">
        <v>1.2253321294982586</v>
      </c>
      <c r="J79" s="30">
        <v>1.2652896555698903</v>
      </c>
      <c r="K79" s="30">
        <v>1.2432088492976359</v>
      </c>
      <c r="L79" s="30">
        <v>1.3994249085162711</v>
      </c>
      <c r="M79" s="30">
        <v>1.4367137822091545</v>
      </c>
      <c r="N79" s="30">
        <v>1.4813468765671947</v>
      </c>
      <c r="O79" s="30">
        <v>1.4798655477149789</v>
      </c>
      <c r="P79" s="30">
        <v>1.5402565846414669</v>
      </c>
      <c r="Q79" s="30">
        <v>1.6526697178407972</v>
      </c>
      <c r="R79" s="31">
        <v>1.5707447888573727</v>
      </c>
      <c r="S79" s="30">
        <v>1.8911364735814238</v>
      </c>
      <c r="T79" s="30">
        <v>1.9632301489155703</v>
      </c>
      <c r="U79" s="30">
        <v>1.936093691539011</v>
      </c>
      <c r="V79" s="30">
        <v>1.9442057740223646</v>
      </c>
      <c r="W79" s="35">
        <v>0.83601786965819047</v>
      </c>
      <c r="X79" s="30">
        <v>0.72230506724785637</v>
      </c>
      <c r="AD79" s="4"/>
    </row>
    <row r="80" spans="2:30" ht="16" x14ac:dyDescent="0.4">
      <c r="B80" s="4" t="s">
        <v>0</v>
      </c>
      <c r="C80" s="30">
        <v>1.6706774774902871</v>
      </c>
      <c r="D80" s="30">
        <v>1.8517570508871311</v>
      </c>
      <c r="E80" s="30">
        <v>1.7967325760762867</v>
      </c>
      <c r="F80" s="30">
        <v>1.8446867959169071</v>
      </c>
      <c r="G80" s="30">
        <v>1.5999749296637789</v>
      </c>
      <c r="H80" s="30">
        <v>1.5267653441656002</v>
      </c>
      <c r="I80" s="30">
        <v>1.7402907801171343</v>
      </c>
      <c r="J80" s="30">
        <v>1.8897725648258237</v>
      </c>
      <c r="K80" s="30">
        <v>1.8205311975224034</v>
      </c>
      <c r="L80" s="30">
        <v>2.0310333535391538</v>
      </c>
      <c r="M80" s="30">
        <v>2.0739836439684534</v>
      </c>
      <c r="N80" s="30">
        <v>2.1414903391153572</v>
      </c>
      <c r="O80" s="30">
        <v>2.0314181192166991</v>
      </c>
      <c r="P80" s="30">
        <v>1.9855425000644658</v>
      </c>
      <c r="Q80" s="30">
        <v>1.8876731511099518</v>
      </c>
      <c r="R80" s="30">
        <v>1.9642361741405825</v>
      </c>
      <c r="S80" s="30">
        <v>1.9529878143839265</v>
      </c>
      <c r="T80" s="30">
        <v>2.0254257763703754</v>
      </c>
      <c r="U80" s="30">
        <v>1.9298594719218312</v>
      </c>
      <c r="V80" s="30">
        <v>1.977773592013562</v>
      </c>
      <c r="W80" s="35">
        <v>0.89269559933500153</v>
      </c>
      <c r="X80" s="30">
        <v>0.76839592664970857</v>
      </c>
      <c r="AD80" s="4"/>
    </row>
    <row r="81" spans="2:30" ht="16" x14ac:dyDescent="0.4">
      <c r="B81" s="4" t="s">
        <v>8</v>
      </c>
      <c r="C81" s="30">
        <v>0.7301841473178543</v>
      </c>
      <c r="D81" s="30">
        <v>0.97059817077135591</v>
      </c>
      <c r="E81" s="30">
        <v>0.96827332972850622</v>
      </c>
      <c r="F81" s="30">
        <v>1.156634942566823</v>
      </c>
      <c r="G81" s="30">
        <v>0.90956381431192435</v>
      </c>
      <c r="H81" s="30">
        <v>0.87561452431424447</v>
      </c>
      <c r="I81" s="30">
        <v>0.89843202590972082</v>
      </c>
      <c r="J81" s="30">
        <v>0.91870403560211711</v>
      </c>
      <c r="K81" s="30">
        <v>0.91730424494199991</v>
      </c>
      <c r="L81" s="30">
        <v>1.0297591077075299</v>
      </c>
      <c r="M81" s="30">
        <v>1.0660601418834761</v>
      </c>
      <c r="N81" s="30">
        <v>1.0938045550471047</v>
      </c>
      <c r="O81" s="30">
        <v>0.96567750388588625</v>
      </c>
      <c r="P81" s="30">
        <v>0.97238669144268797</v>
      </c>
      <c r="Q81" s="30">
        <v>0.97630110301910678</v>
      </c>
      <c r="R81" s="30">
        <v>1.0816130424892882</v>
      </c>
      <c r="S81" s="30">
        <v>1.0525664045569934</v>
      </c>
      <c r="T81" s="30">
        <v>1.0635765234033212</v>
      </c>
      <c r="U81" s="30">
        <v>1.053659380658398</v>
      </c>
      <c r="V81" s="30">
        <v>1.1641695179041243</v>
      </c>
      <c r="W81" s="35">
        <v>0.54311285208098381</v>
      </c>
      <c r="X81" s="30">
        <v>0.46359191630784347</v>
      </c>
      <c r="AD81" s="4"/>
    </row>
    <row r="82" spans="2:30" ht="16" x14ac:dyDescent="0.4">
      <c r="B82" s="4" t="s">
        <v>9</v>
      </c>
      <c r="C82" s="30">
        <v>0.81735865442331512</v>
      </c>
      <c r="D82" s="30">
        <v>0.9546770746839871</v>
      </c>
      <c r="E82" s="30">
        <v>0.87719481452551074</v>
      </c>
      <c r="F82" s="30">
        <v>0.90804440066991654</v>
      </c>
      <c r="G82" s="30">
        <v>0.77112030098566586</v>
      </c>
      <c r="H82" s="30">
        <v>0.73235975000465481</v>
      </c>
      <c r="I82" s="30">
        <v>0.96391808966708703</v>
      </c>
      <c r="J82" s="30">
        <v>0.9399482102933584</v>
      </c>
      <c r="K82" s="30">
        <v>0.93211918833929142</v>
      </c>
      <c r="L82" s="30">
        <v>1.0654844280063194</v>
      </c>
      <c r="M82" s="30">
        <v>1.0407734718858774</v>
      </c>
      <c r="N82" s="30">
        <v>1.0500375449471013</v>
      </c>
      <c r="O82" s="30">
        <v>1.0574421310209512</v>
      </c>
      <c r="P82" s="30">
        <v>1.1124310598916554</v>
      </c>
      <c r="Q82" s="30">
        <v>1.1206818981242894</v>
      </c>
      <c r="R82" s="30">
        <v>1.1871233953366518</v>
      </c>
      <c r="S82" s="30">
        <v>1.1624361222931918</v>
      </c>
      <c r="T82" s="30">
        <v>1.1488596805153397</v>
      </c>
      <c r="U82" s="30">
        <v>1.1278195488721805</v>
      </c>
      <c r="V82" s="30">
        <v>1.3410082350096613</v>
      </c>
      <c r="W82" s="35">
        <v>0.65426732187926639</v>
      </c>
      <c r="X82" s="30">
        <v>0.5234744962821184</v>
      </c>
      <c r="AD82" s="4"/>
    </row>
    <row r="83" spans="2:30" ht="16" x14ac:dyDescent="0.4">
      <c r="B83" s="4" t="s">
        <v>11</v>
      </c>
      <c r="C83" s="30">
        <v>1.2704677717319344</v>
      </c>
      <c r="D83" s="30">
        <v>1.2738040226670233</v>
      </c>
      <c r="E83" s="30">
        <v>1.1237237395419071</v>
      </c>
      <c r="F83" s="30">
        <v>1.0947452229299364</v>
      </c>
      <c r="G83" s="30">
        <v>0.95303191962301059</v>
      </c>
      <c r="H83" s="30">
        <v>1.2163155751259365</v>
      </c>
      <c r="I83" s="30">
        <v>1.2113657946991281</v>
      </c>
      <c r="J83" s="30">
        <v>1.1644552699613273</v>
      </c>
      <c r="K83" s="30">
        <v>1.2305644752408316</v>
      </c>
      <c r="L83" s="30">
        <v>1.4395656267195898</v>
      </c>
      <c r="M83" s="30">
        <v>1.4540542073470988</v>
      </c>
      <c r="N83" s="30">
        <v>1.4746139343363089</v>
      </c>
      <c r="O83" s="30">
        <v>1.3273497250489856</v>
      </c>
      <c r="P83" s="30">
        <v>1.3502626486732039</v>
      </c>
      <c r="Q83" s="30">
        <v>1.252835133398184</v>
      </c>
      <c r="R83" s="30">
        <v>1.3539377437523488</v>
      </c>
      <c r="S83" s="30">
        <v>1.3537325400675133</v>
      </c>
      <c r="T83" s="30">
        <v>1.3045034794933035</v>
      </c>
      <c r="U83" s="30">
        <v>1.2922972283625234</v>
      </c>
      <c r="V83" s="30">
        <v>1.3635948970821949</v>
      </c>
      <c r="W83" s="35">
        <v>0.52952453897087848</v>
      </c>
      <c r="X83" s="54">
        <v>0.53009392236809538</v>
      </c>
      <c r="AD83" s="4"/>
    </row>
    <row r="84" spans="2:30" ht="16" x14ac:dyDescent="0.4">
      <c r="B84" s="4" t="s">
        <v>10</v>
      </c>
      <c r="C84" s="30">
        <v>1.199356757541695</v>
      </c>
      <c r="D84" s="30">
        <v>1.2776058892563746</v>
      </c>
      <c r="E84" s="30">
        <v>1.2962742057338263</v>
      </c>
      <c r="F84" s="30">
        <v>1.2977470476915431</v>
      </c>
      <c r="G84" s="30">
        <v>1.1582257775151177</v>
      </c>
      <c r="H84" s="30">
        <v>1.1000636878977204</v>
      </c>
      <c r="I84" s="30">
        <v>1.0784195104501482</v>
      </c>
      <c r="J84" s="30">
        <v>1.2115732844148575</v>
      </c>
      <c r="K84" s="30">
        <v>1.1193294533415663</v>
      </c>
      <c r="L84" s="30">
        <v>1.2940175965394871</v>
      </c>
      <c r="M84" s="30">
        <v>1.1929451061721144</v>
      </c>
      <c r="N84" s="30">
        <v>1.2869237019369382</v>
      </c>
      <c r="O84" s="30">
        <v>1.2742293665297175</v>
      </c>
      <c r="P84" s="30">
        <v>1.2832052314886493</v>
      </c>
      <c r="Q84" s="30">
        <v>1.2689788529797357</v>
      </c>
      <c r="R84" s="30">
        <v>1.4288490935738563</v>
      </c>
      <c r="S84" s="30">
        <v>1.3481896488411864</v>
      </c>
      <c r="T84" s="30">
        <v>1.370660013418316</v>
      </c>
      <c r="U84" s="30">
        <v>1.213693814346698</v>
      </c>
      <c r="V84" s="30">
        <v>1.3105954593872053</v>
      </c>
      <c r="W84" s="35">
        <v>0.5710739319092123</v>
      </c>
      <c r="X84" s="54">
        <v>0.52932018681888948</v>
      </c>
    </row>
    <row r="86" spans="2:30" ht="18.5" x14ac:dyDescent="0.45">
      <c r="B86" s="49" t="s">
        <v>20</v>
      </c>
      <c r="C86" s="49"/>
      <c r="D86" s="49"/>
      <c r="E86" s="49"/>
      <c r="F86" s="49"/>
      <c r="G86" s="49"/>
      <c r="H86" s="49"/>
      <c r="I86" s="49"/>
      <c r="J86" s="49"/>
      <c r="K86" s="49"/>
      <c r="L86" s="49"/>
      <c r="M86" s="49"/>
      <c r="N86" s="49"/>
      <c r="O86" s="49"/>
      <c r="P86" s="49"/>
      <c r="Q86" s="49"/>
      <c r="R86" s="49"/>
      <c r="S86" s="49"/>
      <c r="T86" s="49"/>
      <c r="U86" s="49"/>
      <c r="V86" s="49"/>
      <c r="W86" s="49"/>
      <c r="X86" s="49"/>
    </row>
    <row r="87" spans="2:30" x14ac:dyDescent="0.4">
      <c r="B87" s="3"/>
      <c r="C87" s="5">
        <v>2000</v>
      </c>
      <c r="D87" s="5">
        <v>2001</v>
      </c>
      <c r="E87" s="5">
        <v>2002</v>
      </c>
      <c r="F87" s="5">
        <v>2003</v>
      </c>
      <c r="G87" s="5">
        <v>2004</v>
      </c>
      <c r="H87" s="5">
        <v>2005</v>
      </c>
      <c r="I87" s="5">
        <v>2006</v>
      </c>
      <c r="J87" s="5">
        <v>2007</v>
      </c>
      <c r="K87" s="5">
        <v>2008</v>
      </c>
      <c r="L87" s="5">
        <v>2009</v>
      </c>
      <c r="M87" s="5">
        <v>2010</v>
      </c>
      <c r="N87" s="5">
        <v>2011</v>
      </c>
      <c r="O87" s="5">
        <v>2012</v>
      </c>
      <c r="P87" s="5">
        <v>2013</v>
      </c>
      <c r="Q87" s="5">
        <v>2014</v>
      </c>
      <c r="R87" s="5">
        <v>2015</v>
      </c>
      <c r="S87" s="5">
        <v>2016</v>
      </c>
      <c r="T87" s="5">
        <v>2017</v>
      </c>
      <c r="U87" s="5">
        <v>2018</v>
      </c>
      <c r="V87" s="5">
        <v>2019</v>
      </c>
      <c r="W87" s="5">
        <v>2020</v>
      </c>
      <c r="X87" s="5">
        <v>2021</v>
      </c>
    </row>
    <row r="88" spans="2:30" x14ac:dyDescent="0.4">
      <c r="B88" s="2"/>
      <c r="C88" s="6"/>
      <c r="D88" s="6"/>
      <c r="E88" s="6"/>
      <c r="F88" s="6"/>
      <c r="G88" s="6"/>
      <c r="H88" s="6"/>
      <c r="I88" s="6"/>
      <c r="J88" s="6"/>
      <c r="K88" s="6"/>
      <c r="L88" s="6"/>
      <c r="M88" s="6"/>
      <c r="N88" s="6"/>
      <c r="O88" s="6"/>
      <c r="P88" s="6"/>
      <c r="Q88" s="6"/>
      <c r="R88" s="6"/>
      <c r="S88" s="6"/>
      <c r="T88" s="6"/>
      <c r="U88" s="6"/>
      <c r="V88" s="6"/>
    </row>
    <row r="89" spans="2:30" ht="16" x14ac:dyDescent="0.4">
      <c r="B89" s="4" t="s">
        <v>1</v>
      </c>
      <c r="C89" s="26">
        <v>28989749.104918525</v>
      </c>
      <c r="D89" s="20">
        <v>34008000</v>
      </c>
      <c r="E89" s="20">
        <v>35991000</v>
      </c>
      <c r="F89" s="20">
        <v>36638000</v>
      </c>
      <c r="G89" s="20">
        <v>35894000</v>
      </c>
      <c r="H89" s="20">
        <v>31261000</v>
      </c>
      <c r="I89" s="20">
        <v>36713000</v>
      </c>
      <c r="J89" s="20">
        <v>38292000</v>
      </c>
      <c r="K89" s="20">
        <v>39069000</v>
      </c>
      <c r="L89" s="20">
        <v>46653000</v>
      </c>
      <c r="M89" s="20">
        <v>51587000</v>
      </c>
      <c r="N89" s="20">
        <v>56491000</v>
      </c>
      <c r="O89" s="20">
        <v>58581000</v>
      </c>
      <c r="P89" s="20">
        <v>61674000</v>
      </c>
      <c r="Q89" s="20">
        <v>62311000</v>
      </c>
      <c r="R89" s="20">
        <v>68619000</v>
      </c>
      <c r="S89" s="20">
        <v>70912000</v>
      </c>
      <c r="T89" s="20">
        <v>72644000</v>
      </c>
      <c r="U89" s="20">
        <v>74950000</v>
      </c>
      <c r="V89" s="20">
        <v>83095000</v>
      </c>
      <c r="W89" s="34">
        <v>35838000</v>
      </c>
      <c r="X89" s="37">
        <v>33169000</v>
      </c>
    </row>
    <row r="90" spans="2:30" ht="16" x14ac:dyDescent="0.4">
      <c r="B90" s="4" t="s">
        <v>2</v>
      </c>
      <c r="C90" s="26">
        <v>31685203.588493947</v>
      </c>
      <c r="D90" s="20">
        <v>34183000</v>
      </c>
      <c r="E90" s="20">
        <v>36290000</v>
      </c>
      <c r="F90" s="20">
        <v>39360000</v>
      </c>
      <c r="G90" s="20">
        <v>37153000</v>
      </c>
      <c r="H90" s="20">
        <v>32565000</v>
      </c>
      <c r="I90" s="20">
        <v>36747000</v>
      </c>
      <c r="J90" s="20">
        <v>36743000</v>
      </c>
      <c r="K90" s="20">
        <v>39631000</v>
      </c>
      <c r="L90" s="20">
        <v>47853000</v>
      </c>
      <c r="M90" s="20">
        <v>53099000</v>
      </c>
      <c r="N90" s="20">
        <v>57868000</v>
      </c>
      <c r="O90" s="20">
        <v>60849000</v>
      </c>
      <c r="P90" s="20">
        <v>59829000</v>
      </c>
      <c r="Q90" s="20">
        <v>59034000</v>
      </c>
      <c r="R90" s="20">
        <v>63129000</v>
      </c>
      <c r="S90" s="20">
        <v>64818000</v>
      </c>
      <c r="T90" s="20">
        <v>67321000</v>
      </c>
      <c r="U90" s="20">
        <v>71697000</v>
      </c>
      <c r="V90" s="20">
        <v>79544000</v>
      </c>
      <c r="W90" s="34">
        <v>31759000</v>
      </c>
      <c r="X90" s="37">
        <v>27989000</v>
      </c>
    </row>
    <row r="91" spans="2:30" ht="16" x14ac:dyDescent="0.4">
      <c r="B91" s="4" t="s">
        <v>3</v>
      </c>
      <c r="C91" s="26">
        <v>15293754.622885952</v>
      </c>
      <c r="D91" s="20">
        <v>18707000</v>
      </c>
      <c r="E91" s="20">
        <v>19189000</v>
      </c>
      <c r="F91" s="20">
        <v>19207000</v>
      </c>
      <c r="G91" s="20">
        <v>17542000</v>
      </c>
      <c r="H91" s="20">
        <v>15603000</v>
      </c>
      <c r="I91" s="20">
        <v>18724000</v>
      </c>
      <c r="J91" s="20">
        <v>19418000</v>
      </c>
      <c r="K91" s="20">
        <v>20793000</v>
      </c>
      <c r="L91" s="20">
        <v>27882000</v>
      </c>
      <c r="M91" s="20">
        <v>30823000</v>
      </c>
      <c r="N91" s="20">
        <v>34864000</v>
      </c>
      <c r="O91" s="20">
        <v>34276000</v>
      </c>
      <c r="P91" s="20">
        <v>35245000</v>
      </c>
      <c r="Q91" s="20">
        <v>35585000</v>
      </c>
      <c r="R91" s="20">
        <v>39938000</v>
      </c>
      <c r="S91" s="20">
        <v>41949000</v>
      </c>
      <c r="T91" s="20">
        <v>44617000</v>
      </c>
      <c r="U91" s="20">
        <v>44722000</v>
      </c>
      <c r="V91" s="20">
        <v>50279000</v>
      </c>
      <c r="W91" s="34">
        <v>22160000</v>
      </c>
      <c r="X91" s="37">
        <v>21061000</v>
      </c>
    </row>
    <row r="92" spans="2:30" ht="16" x14ac:dyDescent="0.4">
      <c r="B92" s="4" t="s">
        <v>4</v>
      </c>
      <c r="C92" s="26">
        <v>11456589.115627736</v>
      </c>
      <c r="D92" s="20">
        <v>14089000</v>
      </c>
      <c r="E92" s="20">
        <v>15182000</v>
      </c>
      <c r="F92" s="20">
        <v>15744000</v>
      </c>
      <c r="G92" s="20">
        <v>14273000</v>
      </c>
      <c r="H92" s="20">
        <v>12556000</v>
      </c>
      <c r="I92" s="20">
        <v>15189000</v>
      </c>
      <c r="J92" s="20">
        <v>15490000</v>
      </c>
      <c r="K92" s="20">
        <v>15338000</v>
      </c>
      <c r="L92" s="20">
        <v>18504000</v>
      </c>
      <c r="M92" s="20">
        <v>19709000</v>
      </c>
      <c r="N92" s="20">
        <v>20673000</v>
      </c>
      <c r="O92" s="20">
        <v>22038000</v>
      </c>
      <c r="P92" s="20">
        <v>21533000</v>
      </c>
      <c r="Q92" s="20">
        <v>21320000</v>
      </c>
      <c r="R92" s="20">
        <v>24132000</v>
      </c>
      <c r="S92" s="20">
        <v>27753000</v>
      </c>
      <c r="T92" s="20">
        <v>29229000</v>
      </c>
      <c r="U92" s="20">
        <v>30598000</v>
      </c>
      <c r="V92" s="20">
        <v>34316000</v>
      </c>
      <c r="W92" s="34">
        <v>15984000</v>
      </c>
      <c r="X92" s="37">
        <v>14521000</v>
      </c>
    </row>
    <row r="93" spans="2:30" ht="16" x14ac:dyDescent="0.4">
      <c r="B93" s="4" t="s">
        <v>5</v>
      </c>
      <c r="C93" s="26">
        <v>12000217.814503724</v>
      </c>
      <c r="D93" s="20">
        <v>13339000</v>
      </c>
      <c r="E93" s="20">
        <v>13451000</v>
      </c>
      <c r="F93" s="20">
        <v>13798000</v>
      </c>
      <c r="G93" s="20">
        <v>12671000</v>
      </c>
      <c r="H93" s="20">
        <v>11036000</v>
      </c>
      <c r="I93" s="20">
        <v>12472000</v>
      </c>
      <c r="J93" s="20">
        <v>11257000</v>
      </c>
      <c r="K93" s="20">
        <v>10991000</v>
      </c>
      <c r="L93" s="20">
        <v>12580000</v>
      </c>
      <c r="M93" s="20">
        <v>13956000</v>
      </c>
      <c r="N93" s="20">
        <v>16132000</v>
      </c>
      <c r="O93" s="20">
        <v>16690000</v>
      </c>
      <c r="P93" s="20">
        <v>17752000</v>
      </c>
      <c r="Q93" s="20">
        <v>18377000</v>
      </c>
      <c r="R93" s="20">
        <v>20284000</v>
      </c>
      <c r="S93" s="20">
        <v>21672000</v>
      </c>
      <c r="T93" s="20">
        <v>23836000</v>
      </c>
      <c r="U93" s="20">
        <v>25554000</v>
      </c>
      <c r="V93" s="20">
        <v>29239000</v>
      </c>
      <c r="W93" s="34">
        <v>13394000</v>
      </c>
      <c r="X93" s="37">
        <v>12648000</v>
      </c>
    </row>
    <row r="94" spans="2:30" ht="16" x14ac:dyDescent="0.4">
      <c r="B94" s="4" t="s">
        <v>6</v>
      </c>
      <c r="C94" s="26">
        <v>6209982.2571935505</v>
      </c>
      <c r="D94" s="22">
        <v>8481000</v>
      </c>
      <c r="E94" s="22">
        <v>8640000</v>
      </c>
      <c r="F94" s="22">
        <v>9353000</v>
      </c>
      <c r="G94" s="22">
        <v>8380000</v>
      </c>
      <c r="H94" s="22">
        <v>7692000</v>
      </c>
      <c r="I94" s="22">
        <v>8832000</v>
      </c>
      <c r="J94" s="22">
        <v>8558000</v>
      </c>
      <c r="K94" s="22">
        <v>9441000</v>
      </c>
      <c r="L94" s="22">
        <v>11762000</v>
      </c>
      <c r="M94" s="22">
        <v>12033000</v>
      </c>
      <c r="N94" s="22">
        <v>13869000</v>
      </c>
      <c r="O94" s="22">
        <v>13309000</v>
      </c>
      <c r="P94" s="22">
        <v>13537000</v>
      </c>
      <c r="Q94" s="22">
        <v>13637000</v>
      </c>
      <c r="R94" s="21">
        <v>15142000</v>
      </c>
      <c r="S94" s="20">
        <v>15203000</v>
      </c>
      <c r="T94" s="20">
        <v>18055000</v>
      </c>
      <c r="U94" s="20">
        <v>18296000</v>
      </c>
      <c r="V94" s="20">
        <v>19486000</v>
      </c>
      <c r="W94" s="34">
        <v>10082000</v>
      </c>
      <c r="X94" s="37">
        <v>8680000</v>
      </c>
    </row>
    <row r="95" spans="2:30" ht="16" x14ac:dyDescent="0.4">
      <c r="B95" s="4" t="s">
        <v>7</v>
      </c>
      <c r="C95" s="26">
        <v>7551356.5759560009</v>
      </c>
      <c r="D95" s="22">
        <v>8703000</v>
      </c>
      <c r="E95" s="22">
        <v>9049000</v>
      </c>
      <c r="F95" s="22">
        <v>9333000</v>
      </c>
      <c r="G95" s="22">
        <v>8638000</v>
      </c>
      <c r="H95" s="22">
        <v>7795000</v>
      </c>
      <c r="I95" s="22">
        <v>8429000</v>
      </c>
      <c r="J95" s="22">
        <v>8846000</v>
      </c>
      <c r="K95" s="22">
        <v>8866000</v>
      </c>
      <c r="L95" s="22">
        <v>10775000</v>
      </c>
      <c r="M95" s="22">
        <v>11638000</v>
      </c>
      <c r="N95" s="22">
        <v>12382000</v>
      </c>
      <c r="O95" s="22">
        <v>12215000</v>
      </c>
      <c r="P95" s="22">
        <v>12870000</v>
      </c>
      <c r="Q95" s="22">
        <v>13417000</v>
      </c>
      <c r="R95" s="21">
        <v>15064000</v>
      </c>
      <c r="S95" s="20">
        <v>15975000</v>
      </c>
      <c r="T95" s="20">
        <v>16563000</v>
      </c>
      <c r="U95" s="20">
        <v>16893000</v>
      </c>
      <c r="V95" s="20">
        <v>17726000</v>
      </c>
      <c r="W95" s="34">
        <v>7521000</v>
      </c>
      <c r="X95" s="37">
        <v>7075000</v>
      </c>
    </row>
    <row r="96" spans="2:30" ht="16" x14ac:dyDescent="0.4">
      <c r="B96" s="4" t="s">
        <v>0</v>
      </c>
      <c r="C96" s="26">
        <v>5540202.6582445055</v>
      </c>
      <c r="D96" s="20">
        <v>6302000</v>
      </c>
      <c r="E96" s="20">
        <v>6345000</v>
      </c>
      <c r="F96" s="20">
        <v>6687000</v>
      </c>
      <c r="G96" s="20">
        <v>6081000</v>
      </c>
      <c r="H96" s="20">
        <v>5526000</v>
      </c>
      <c r="I96" s="20">
        <v>6357000</v>
      </c>
      <c r="J96" s="20">
        <v>7121000</v>
      </c>
      <c r="K96" s="20">
        <v>6875000</v>
      </c>
      <c r="L96" s="20">
        <v>8162000</v>
      </c>
      <c r="M96" s="20">
        <v>8791000</v>
      </c>
      <c r="N96" s="20">
        <v>9345000</v>
      </c>
      <c r="O96" s="20">
        <v>8902000</v>
      </c>
      <c r="P96" s="20">
        <v>8925000</v>
      </c>
      <c r="Q96" s="20">
        <v>8557000</v>
      </c>
      <c r="R96" s="20">
        <v>9457000</v>
      </c>
      <c r="S96" s="20">
        <v>9488000</v>
      </c>
      <c r="T96" s="20">
        <v>9679000</v>
      </c>
      <c r="U96" s="20">
        <v>9642000</v>
      </c>
      <c r="V96" s="20">
        <v>10333000</v>
      </c>
      <c r="W96" s="34">
        <v>4686000</v>
      </c>
      <c r="X96" s="37">
        <v>4488000</v>
      </c>
    </row>
    <row r="97" spans="2:24" ht="16" x14ac:dyDescent="0.4">
      <c r="B97" s="4" t="s">
        <v>8</v>
      </c>
      <c r="C97" s="26">
        <v>2650530.2421825011</v>
      </c>
      <c r="D97" s="20">
        <v>3812000</v>
      </c>
      <c r="E97" s="20">
        <v>3975000</v>
      </c>
      <c r="F97" s="20">
        <v>4690000</v>
      </c>
      <c r="G97" s="20">
        <v>3905000</v>
      </c>
      <c r="H97" s="20">
        <v>3563000</v>
      </c>
      <c r="I97" s="20">
        <v>3835000</v>
      </c>
      <c r="J97" s="20">
        <v>4183000</v>
      </c>
      <c r="K97" s="20">
        <v>4281000</v>
      </c>
      <c r="L97" s="20">
        <v>5065000</v>
      </c>
      <c r="M97" s="20">
        <v>5452000</v>
      </c>
      <c r="N97" s="20">
        <v>5741000</v>
      </c>
      <c r="O97" s="20">
        <v>5160000</v>
      </c>
      <c r="P97" s="20">
        <v>5246000</v>
      </c>
      <c r="Q97" s="20">
        <v>5204000</v>
      </c>
      <c r="R97" s="20">
        <v>5830000</v>
      </c>
      <c r="S97" s="20">
        <v>5782000</v>
      </c>
      <c r="T97" s="20">
        <v>5723000</v>
      </c>
      <c r="U97" s="20">
        <v>5857000</v>
      </c>
      <c r="V97" s="20">
        <v>6721000</v>
      </c>
      <c r="W97" s="34">
        <v>3071000</v>
      </c>
      <c r="X97" s="37">
        <v>2838000</v>
      </c>
    </row>
    <row r="98" spans="2:24" ht="16" x14ac:dyDescent="0.4">
      <c r="B98" s="4" t="s">
        <v>9</v>
      </c>
      <c r="C98" s="26">
        <v>2095557.0379042614</v>
      </c>
      <c r="D98" s="20">
        <v>2609000</v>
      </c>
      <c r="E98" s="20">
        <v>2628000</v>
      </c>
      <c r="F98" s="20">
        <v>2753000</v>
      </c>
      <c r="G98" s="20">
        <v>2326000</v>
      </c>
      <c r="H98" s="20">
        <v>2203000</v>
      </c>
      <c r="I98" s="20">
        <v>3024000</v>
      </c>
      <c r="J98" s="20">
        <v>3161000</v>
      </c>
      <c r="K98" s="20">
        <v>3187000</v>
      </c>
      <c r="L98" s="20">
        <v>3821000</v>
      </c>
      <c r="M98" s="20">
        <v>3967000</v>
      </c>
      <c r="N98" s="20">
        <v>4025000</v>
      </c>
      <c r="O98" s="20">
        <v>4166000</v>
      </c>
      <c r="P98" s="20">
        <v>4464000</v>
      </c>
      <c r="Q98" s="20">
        <v>4591000</v>
      </c>
      <c r="R98" s="20">
        <v>5017000</v>
      </c>
      <c r="S98" s="20">
        <v>4955000</v>
      </c>
      <c r="T98" s="20">
        <v>4961000</v>
      </c>
      <c r="U98" s="20">
        <v>5068000</v>
      </c>
      <c r="V98" s="20">
        <v>6030000</v>
      </c>
      <c r="W98" s="34">
        <v>2939000</v>
      </c>
      <c r="X98" s="37">
        <v>2769000</v>
      </c>
    </row>
    <row r="99" spans="2:24" ht="16" x14ac:dyDescent="0.4">
      <c r="B99" s="4" t="s">
        <v>11</v>
      </c>
      <c r="C99" s="26">
        <v>2195388.6854440919</v>
      </c>
      <c r="D99" s="20">
        <v>2448000</v>
      </c>
      <c r="E99" s="20">
        <v>2496000</v>
      </c>
      <c r="F99" s="20">
        <v>2534000</v>
      </c>
      <c r="G99" s="20">
        <v>2240000</v>
      </c>
      <c r="H99" s="20">
        <v>2889000</v>
      </c>
      <c r="I99" s="20">
        <v>2957000</v>
      </c>
      <c r="J99" s="20">
        <v>3289000</v>
      </c>
      <c r="K99" s="20">
        <v>3590000</v>
      </c>
      <c r="L99" s="20">
        <v>4449000</v>
      </c>
      <c r="M99" s="20">
        <v>4872000</v>
      </c>
      <c r="N99" s="20">
        <v>4867000</v>
      </c>
      <c r="O99" s="20">
        <v>4614000</v>
      </c>
      <c r="P99" s="20">
        <v>4610000</v>
      </c>
      <c r="Q99" s="20">
        <v>4287000</v>
      </c>
      <c r="R99" s="20">
        <v>4735000</v>
      </c>
      <c r="S99" s="20">
        <v>4762000</v>
      </c>
      <c r="T99" s="20">
        <v>4734000</v>
      </c>
      <c r="U99" s="20">
        <v>5004000</v>
      </c>
      <c r="V99" s="20">
        <v>5801000</v>
      </c>
      <c r="W99" s="34">
        <v>2164000</v>
      </c>
      <c r="X99" s="52">
        <v>2294000</v>
      </c>
    </row>
    <row r="100" spans="2:24" ht="16" x14ac:dyDescent="0.4">
      <c r="B100" s="4" t="s">
        <v>10</v>
      </c>
      <c r="C100" s="26">
        <v>2419102.3319765306</v>
      </c>
      <c r="D100" s="20">
        <v>2850000</v>
      </c>
      <c r="E100" s="20">
        <v>2924000</v>
      </c>
      <c r="F100" s="20">
        <v>3016000</v>
      </c>
      <c r="G100" s="20">
        <v>2784000</v>
      </c>
      <c r="H100" s="20">
        <v>2532000</v>
      </c>
      <c r="I100" s="20">
        <v>2582000</v>
      </c>
      <c r="J100" s="20">
        <v>3321000</v>
      </c>
      <c r="K100" s="20">
        <v>2990000</v>
      </c>
      <c r="L100" s="20">
        <v>3469000</v>
      </c>
      <c r="M100" s="20">
        <v>3444000</v>
      </c>
      <c r="N100" s="20">
        <v>3780000</v>
      </c>
      <c r="O100" s="20">
        <v>3754000</v>
      </c>
      <c r="P100" s="20">
        <v>3823000</v>
      </c>
      <c r="Q100" s="20">
        <v>3793000</v>
      </c>
      <c r="R100" s="20">
        <v>4455000</v>
      </c>
      <c r="S100" s="20">
        <v>4365000</v>
      </c>
      <c r="T100" s="20">
        <v>4426000</v>
      </c>
      <c r="U100" s="20">
        <v>3949000</v>
      </c>
      <c r="V100" s="20">
        <v>4549000</v>
      </c>
      <c r="W100" s="34">
        <v>1957000</v>
      </c>
      <c r="X100" s="52">
        <v>2215000</v>
      </c>
    </row>
    <row r="101" spans="2:24" ht="16" x14ac:dyDescent="0.4">
      <c r="B101" s="4" t="s">
        <v>14</v>
      </c>
      <c r="C101" s="27">
        <f t="shared" ref="C101:X101" si="4">SUM(C89:C100)</f>
        <v>128087634.03533134</v>
      </c>
      <c r="D101" s="25">
        <f t="shared" si="4"/>
        <v>149531000</v>
      </c>
      <c r="E101" s="25">
        <f t="shared" si="4"/>
        <v>156160000</v>
      </c>
      <c r="F101" s="25">
        <f t="shared" si="4"/>
        <v>163113000</v>
      </c>
      <c r="G101" s="25">
        <f t="shared" si="4"/>
        <v>151887000</v>
      </c>
      <c r="H101" s="25">
        <f t="shared" si="4"/>
        <v>135221000</v>
      </c>
      <c r="I101" s="25">
        <f t="shared" si="4"/>
        <v>155861000</v>
      </c>
      <c r="J101" s="25">
        <f t="shared" si="4"/>
        <v>159679000</v>
      </c>
      <c r="K101" s="25">
        <f t="shared" si="4"/>
        <v>165052000</v>
      </c>
      <c r="L101" s="25">
        <f t="shared" si="4"/>
        <v>200975000</v>
      </c>
      <c r="M101" s="25">
        <f t="shared" si="4"/>
        <v>219371000</v>
      </c>
      <c r="N101" s="25">
        <f t="shared" si="4"/>
        <v>240037000</v>
      </c>
      <c r="O101" s="25">
        <f t="shared" si="4"/>
        <v>244554000</v>
      </c>
      <c r="P101" s="25">
        <f t="shared" si="4"/>
        <v>249508000</v>
      </c>
      <c r="Q101" s="25">
        <f t="shared" si="4"/>
        <v>250113000</v>
      </c>
      <c r="R101" s="25">
        <f t="shared" si="4"/>
        <v>275802000</v>
      </c>
      <c r="S101" s="25">
        <f t="shared" si="4"/>
        <v>287634000</v>
      </c>
      <c r="T101" s="25">
        <f t="shared" si="4"/>
        <v>301788000</v>
      </c>
      <c r="U101" s="25">
        <f t="shared" si="4"/>
        <v>312230000</v>
      </c>
      <c r="V101" s="25">
        <f t="shared" si="4"/>
        <v>347119000</v>
      </c>
      <c r="W101" s="25">
        <f t="shared" si="4"/>
        <v>151555000</v>
      </c>
      <c r="X101" s="25">
        <f t="shared" si="4"/>
        <v>139747000</v>
      </c>
    </row>
    <row r="103" spans="2:24" ht="16" x14ac:dyDescent="0.4">
      <c r="B103" s="4"/>
      <c r="C103" s="26"/>
      <c r="D103" s="23"/>
    </row>
    <row r="104" spans="2:24" ht="16" x14ac:dyDescent="0.4">
      <c r="B104" s="4"/>
      <c r="C104" s="26"/>
      <c r="D104" s="23"/>
    </row>
    <row r="105" spans="2:24" ht="16" x14ac:dyDescent="0.4">
      <c r="B105" s="4"/>
      <c r="C105" s="26"/>
      <c r="D105" s="23"/>
    </row>
    <row r="106" spans="2:24" ht="16" x14ac:dyDescent="0.4">
      <c r="B106" s="4"/>
      <c r="C106" s="26"/>
      <c r="D106" s="23"/>
    </row>
    <row r="107" spans="2:24" ht="16" x14ac:dyDescent="0.4">
      <c r="B107" s="4"/>
      <c r="C107" s="26"/>
      <c r="D107" s="23"/>
    </row>
    <row r="108" spans="2:24" ht="16" x14ac:dyDescent="0.4">
      <c r="B108" s="4"/>
      <c r="C108" s="26"/>
      <c r="D108" s="23"/>
    </row>
    <row r="109" spans="2:24" ht="16" x14ac:dyDescent="0.4">
      <c r="B109" s="4"/>
      <c r="C109" s="26"/>
      <c r="D109" s="23"/>
    </row>
    <row r="110" spans="2:24" ht="16" x14ac:dyDescent="0.4">
      <c r="B110" s="4"/>
      <c r="C110" s="26"/>
      <c r="D110" s="23"/>
    </row>
    <row r="111" spans="2:24" ht="16" x14ac:dyDescent="0.4">
      <c r="B111" s="4"/>
      <c r="C111" s="26"/>
      <c r="D111" s="23"/>
    </row>
    <row r="112" spans="2:24" ht="16" x14ac:dyDescent="0.4">
      <c r="B112" s="4"/>
      <c r="C112" s="26"/>
      <c r="D112" s="23"/>
    </row>
    <row r="113" spans="2:4" ht="16" x14ac:dyDescent="0.4">
      <c r="B113" s="4"/>
      <c r="C113" s="26"/>
      <c r="D113" s="23"/>
    </row>
    <row r="114" spans="2:4" ht="16" x14ac:dyDescent="0.4">
      <c r="B114" s="4"/>
      <c r="C114" s="26"/>
      <c r="D114" s="23"/>
    </row>
    <row r="115" spans="2:4" ht="16" x14ac:dyDescent="0.4">
      <c r="B115" s="4"/>
      <c r="C115" s="27"/>
    </row>
  </sheetData>
  <mergeCells count="6">
    <mergeCell ref="B86:X86"/>
    <mergeCell ref="B2:X2"/>
    <mergeCell ref="B19:X19"/>
    <mergeCell ref="B36:X36"/>
    <mergeCell ref="B53:X53"/>
    <mergeCell ref="B70:X7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Provinciale bioscoopcijfers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Bjorn Schrijen</dc:creator>
  <cp:lastModifiedBy>Bjorn Schrijen</cp:lastModifiedBy>
  <dcterms:created xsi:type="dcterms:W3CDTF">2020-07-23T09:36:48Z</dcterms:created>
  <dcterms:modified xsi:type="dcterms:W3CDTF">2022-07-28T13:42:45Z</dcterms:modified>
</cp:coreProperties>
</file>